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ODDĚLENÍ DOPRAVNÍ OBSLUŽNOSTI\VZ 2023!!!! Akt. verze VZ 2023 EZAK O3 a O4\Oblast 4 Jihlavsko\06_NS_Priloha_1_Ramcove JR, Nezavazny navrh obehu vozidel\"/>
    </mc:Choice>
  </mc:AlternateContent>
  <bookViews>
    <workbookView xWindow="0" yWindow="0" windowWidth="13410" windowHeight="1305" tabRatio="783"/>
  </bookViews>
  <sheets>
    <sheet name="Seznam linek" sheetId="38" r:id="rId1"/>
    <sheet name="XXX109" sheetId="36" r:id="rId2"/>
    <sheet name="XXX181" sheetId="2" r:id="rId3"/>
    <sheet name="XXX183" sheetId="3" r:id="rId4"/>
    <sheet name="XXX184" sheetId="4" r:id="rId5"/>
    <sheet name="XXX186" sheetId="5" r:id="rId6"/>
    <sheet name="XXX201" sheetId="6" r:id="rId7"/>
    <sheet name="XXX210" sheetId="7" r:id="rId8"/>
    <sheet name="XXX261" sheetId="25" r:id="rId9"/>
    <sheet name="XXX262" sheetId="24" r:id="rId10"/>
    <sheet name="XXX330" sheetId="12" r:id="rId11"/>
    <sheet name="XXX331" sheetId="11" r:id="rId12"/>
    <sheet name="XXX332" sheetId="9" r:id="rId13"/>
    <sheet name="XXX333" sheetId="15" r:id="rId14"/>
    <sheet name="XXX334" sheetId="16" r:id="rId15"/>
    <sheet name="XXX335" sheetId="10" r:id="rId16"/>
    <sheet name="XXX336" sheetId="31" r:id="rId17"/>
    <sheet name="XXX340" sheetId="32" r:id="rId18"/>
    <sheet name="XXX341" sheetId="35" r:id="rId19"/>
    <sheet name="XXX342" sheetId="13" r:id="rId20"/>
    <sheet name="XXX343" sheetId="14" r:id="rId21"/>
    <sheet name="XXX345" sheetId="23" r:id="rId22"/>
    <sheet name="XXX350" sheetId="33" r:id="rId23"/>
    <sheet name="XXX401" sheetId="37" r:id="rId24"/>
    <sheet name="XXX402" sheetId="29" r:id="rId25"/>
    <sheet name="XXX403" sheetId="34" r:id="rId26"/>
    <sheet name="XXX404" sheetId="30" r:id="rId27"/>
    <sheet name="XXX410" sheetId="17" r:id="rId28"/>
    <sheet name="XXX412" sheetId="20" r:id="rId29"/>
    <sheet name="XXX413" sheetId="18" r:id="rId30"/>
    <sheet name="XXX470" sheetId="21" r:id="rId31"/>
    <sheet name="XXX471" sheetId="28" r:id="rId32"/>
    <sheet name="XXX472" sheetId="27" r:id="rId33"/>
    <sheet name="YYY182" sheetId="1" r:id="rId34"/>
    <sheet name="YYY260" sheetId="26" r:id="rId35"/>
  </sheets>
  <definedNames>
    <definedName name="_xlnm._FilterDatabase" localSheetId="0" hidden="1">'Seznam linek'!$B$4:$F$38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9" l="1"/>
  <c r="L9" i="9" s="1"/>
  <c r="L11" i="9" s="1"/>
  <c r="L12" i="9" s="1"/>
  <c r="J8" i="9"/>
  <c r="J9" i="9" s="1"/>
  <c r="J11" i="9" s="1"/>
  <c r="J12" i="9" s="1"/>
  <c r="G8" i="9"/>
  <c r="G9" i="9" s="1"/>
  <c r="G11" i="9" s="1"/>
  <c r="G12" i="9" s="1"/>
  <c r="O12" i="21"/>
  <c r="O13" i="21" s="1"/>
  <c r="O14" i="21" s="1"/>
  <c r="O16" i="21" s="1"/>
  <c r="O17" i="21" s="1"/>
  <c r="O19" i="21" s="1"/>
  <c r="O23" i="21" s="1"/>
  <c r="O24" i="21" s="1"/>
  <c r="O25" i="21" s="1"/>
  <c r="O26" i="21" s="1"/>
  <c r="O27" i="21" s="1"/>
  <c r="O28" i="21" s="1"/>
  <c r="O29" i="21" s="1"/>
  <c r="O30" i="21" s="1"/>
  <c r="O31" i="21" s="1"/>
  <c r="O32" i="21" s="1"/>
  <c r="O33" i="21" s="1"/>
  <c r="O36" i="21" s="1"/>
  <c r="O37" i="21" s="1"/>
  <c r="O38" i="21" s="1"/>
  <c r="O40" i="21" s="1"/>
  <c r="O41" i="21" s="1"/>
  <c r="Q56" i="34"/>
  <c r="Q57" i="34" s="1"/>
  <c r="Q58" i="34" s="1"/>
  <c r="Q60" i="34" s="1"/>
  <c r="Q61" i="34" s="1"/>
  <c r="Q62" i="34" s="1"/>
  <c r="Q63" i="34" s="1"/>
  <c r="Q64" i="34" s="1"/>
  <c r="Q65" i="34" s="1"/>
  <c r="Q66" i="34" s="1"/>
  <c r="Q67" i="34" s="1"/>
  <c r="Q68" i="34" s="1"/>
  <c r="Q69" i="34" s="1"/>
  <c r="Q70" i="34" s="1"/>
  <c r="Q71" i="34" s="1"/>
  <c r="Q72" i="34" s="1"/>
  <c r="Q73" i="34" s="1"/>
  <c r="Q74" i="34" s="1"/>
  <c r="Q75" i="34" s="1"/>
  <c r="Q76" i="34" s="1"/>
  <c r="Q8" i="34"/>
  <c r="Q9" i="34" s="1"/>
  <c r="Q10" i="34" s="1"/>
  <c r="Q11" i="34" s="1"/>
  <c r="Q12" i="34" s="1"/>
  <c r="Q13" i="34" s="1"/>
  <c r="Q14" i="34" s="1"/>
  <c r="Q15" i="34" s="1"/>
  <c r="Q16" i="34" s="1"/>
  <c r="Q17" i="34" s="1"/>
  <c r="Q18" i="34" s="1"/>
  <c r="Q19" i="34" s="1"/>
  <c r="Q20" i="34" s="1"/>
  <c r="Q21" i="34" s="1"/>
  <c r="Q22" i="34" s="1"/>
  <c r="Q23" i="34" s="1"/>
  <c r="Q25" i="34" s="1"/>
  <c r="Q26" i="34" s="1"/>
  <c r="Q27" i="34" s="1"/>
  <c r="Q34" i="34" s="1"/>
  <c r="I27" i="31"/>
  <c r="H27" i="31"/>
  <c r="G27" i="31"/>
  <c r="F27" i="31"/>
  <c r="E27" i="31"/>
  <c r="Q20" i="7" l="1"/>
  <c r="Q21" i="7" s="1"/>
  <c r="U8" i="7"/>
  <c r="U9" i="7" s="1"/>
  <c r="U10" i="7" s="1"/>
  <c r="U11" i="7" s="1"/>
  <c r="U12" i="7" s="1"/>
  <c r="U13" i="7" s="1"/>
  <c r="U14" i="7" s="1"/>
  <c r="U15" i="7" s="1"/>
  <c r="U16" i="7" s="1"/>
  <c r="U17" i="7" s="1"/>
  <c r="U18" i="7" s="1"/>
  <c r="U19" i="7" s="1"/>
  <c r="U20" i="7" s="1"/>
  <c r="U21" i="7" s="1"/>
  <c r="U22" i="7" s="1"/>
  <c r="T8" i="7"/>
  <c r="T9" i="7" s="1"/>
  <c r="T10" i="7" s="1"/>
  <c r="T11" i="7" s="1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S8" i="7"/>
  <c r="S9" i="7" s="1"/>
  <c r="S10" i="7" s="1"/>
  <c r="S11" i="7" s="1"/>
  <c r="S12" i="7" s="1"/>
  <c r="S13" i="7" s="1"/>
  <c r="S14" i="7" s="1"/>
  <c r="S15" i="7" s="1"/>
  <c r="S16" i="7" s="1"/>
  <c r="S17" i="7" s="1"/>
  <c r="S18" i="7" s="1"/>
  <c r="S19" i="7" s="1"/>
  <c r="S20" i="7" s="1"/>
  <c r="S21" i="7" s="1"/>
  <c r="S22" i="7" s="1"/>
  <c r="R8" i="7"/>
  <c r="R9" i="7" s="1"/>
  <c r="R10" i="7" s="1"/>
  <c r="R11" i="7" s="1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K56" i="34" l="1"/>
  <c r="K57" i="34" s="1"/>
  <c r="K58" i="34" s="1"/>
  <c r="K60" i="34" s="1"/>
  <c r="G8" i="36"/>
  <c r="G9" i="36" s="1"/>
  <c r="G23" i="36" s="1"/>
  <c r="G10" i="36" l="1"/>
  <c r="G12" i="36" l="1"/>
  <c r="G13" i="36" s="1"/>
  <c r="G15" i="36" s="1"/>
  <c r="G16" i="36" s="1"/>
  <c r="G17" i="36" s="1"/>
  <c r="F36" i="25" l="1"/>
  <c r="O8" i="29" l="1"/>
  <c r="O9" i="29" s="1"/>
  <c r="O10" i="29" s="1"/>
  <c r="O11" i="29" s="1"/>
  <c r="O12" i="29" s="1"/>
  <c r="O13" i="29" s="1"/>
  <c r="O14" i="29" s="1"/>
  <c r="O15" i="29" s="1"/>
  <c r="O16" i="29" s="1"/>
  <c r="O17" i="29" s="1"/>
  <c r="O18" i="29" s="1"/>
  <c r="O19" i="29" s="1"/>
  <c r="O20" i="29" s="1"/>
  <c r="O21" i="29" s="1"/>
  <c r="O22" i="29" s="1"/>
  <c r="O23" i="29" s="1"/>
  <c r="O24" i="29" s="1"/>
  <c r="O25" i="29" s="1"/>
  <c r="O35" i="29"/>
  <c r="O36" i="29" s="1"/>
  <c r="O37" i="29" s="1"/>
  <c r="O38" i="29" s="1"/>
  <c r="O39" i="29" s="1"/>
  <c r="O40" i="29" s="1"/>
  <c r="O41" i="29" s="1"/>
  <c r="O42" i="29" s="1"/>
  <c r="O43" i="29" s="1"/>
  <c r="O44" i="29" s="1"/>
  <c r="O45" i="29" s="1"/>
  <c r="O46" i="29" s="1"/>
  <c r="O47" i="29" s="1"/>
  <c r="O48" i="29" s="1"/>
  <c r="O49" i="29" s="1"/>
  <c r="O50" i="29" s="1"/>
  <c r="O51" i="29" s="1"/>
  <c r="O52" i="29" s="1"/>
  <c r="G33" i="23"/>
  <c r="G34" i="23" s="1"/>
  <c r="G35" i="23" s="1"/>
  <c r="G36" i="23" s="1"/>
  <c r="G38" i="23" s="1"/>
  <c r="G39" i="23" s="1"/>
  <c r="G40" i="23" s="1"/>
  <c r="G8" i="23"/>
  <c r="G9" i="23" s="1"/>
  <c r="G10" i="23" s="1"/>
  <c r="G11" i="23" s="1"/>
  <c r="G12" i="23" s="1"/>
  <c r="G13" i="23" s="1"/>
  <c r="G14" i="23" s="1"/>
  <c r="G15" i="23" s="1"/>
  <c r="G16" i="23" s="1"/>
  <c r="G17" i="23" s="1"/>
  <c r="G19" i="23" s="1"/>
  <c r="G20" i="23" s="1"/>
  <c r="G21" i="23" s="1"/>
  <c r="G22" i="23" s="1"/>
  <c r="G23" i="23" s="1"/>
  <c r="E37" i="23"/>
  <c r="E38" i="23" s="1"/>
  <c r="E39" i="23" s="1"/>
  <c r="E40" i="23" s="1"/>
  <c r="E41" i="23" s="1"/>
  <c r="E8" i="23"/>
  <c r="E9" i="23" s="1"/>
  <c r="E10" i="23" s="1"/>
  <c r="E11" i="23" s="1"/>
  <c r="E12" i="23" s="1"/>
  <c r="E13" i="23" s="1"/>
  <c r="E14" i="23" s="1"/>
  <c r="E15" i="23" s="1"/>
  <c r="Q32" i="25"/>
  <c r="Q33" i="25" s="1"/>
  <c r="Q34" i="25" s="1"/>
  <c r="Q36" i="25" s="1"/>
  <c r="Q37" i="25" s="1"/>
  <c r="Q38" i="25" s="1"/>
  <c r="Q39" i="25" s="1"/>
  <c r="Q40" i="25" s="1"/>
  <c r="Q41" i="25" s="1"/>
  <c r="Q9" i="25"/>
  <c r="Q10" i="25" s="1"/>
  <c r="Q11" i="25" s="1"/>
  <c r="Q12" i="25" s="1"/>
  <c r="Q13" i="25" s="1"/>
  <c r="Q14" i="25" s="1"/>
  <c r="Q15" i="25" s="1"/>
  <c r="Q16" i="25" s="1"/>
  <c r="Q17" i="25" s="1"/>
  <c r="Q18" i="25" s="1"/>
  <c r="Q20" i="25" s="1"/>
  <c r="Q21" i="25" s="1"/>
  <c r="Q22" i="25" s="1"/>
  <c r="Q23" i="25" s="1"/>
  <c r="O33" i="15"/>
  <c r="O34" i="15" s="1"/>
  <c r="O35" i="15" s="1"/>
  <c r="O36" i="15" s="1"/>
  <c r="O37" i="15" s="1"/>
  <c r="O38" i="15" s="1"/>
  <c r="O39" i="15" s="1"/>
  <c r="O40" i="15" s="1"/>
  <c r="O41" i="15" s="1"/>
  <c r="O42" i="15" s="1"/>
  <c r="O43" i="15" s="1"/>
  <c r="O44" i="15" s="1"/>
  <c r="O45" i="15" s="1"/>
  <c r="O46" i="15" s="1"/>
  <c r="O47" i="15" s="1"/>
  <c r="U8" i="32"/>
  <c r="U9" i="32" s="1"/>
  <c r="P52" i="10"/>
  <c r="P53" i="10" s="1"/>
  <c r="P54" i="10" s="1"/>
  <c r="P55" i="10" s="1"/>
  <c r="P56" i="10" s="1"/>
  <c r="P57" i="10" s="1"/>
  <c r="P58" i="10" s="1"/>
  <c r="P60" i="10" s="1"/>
  <c r="P61" i="10" s="1"/>
  <c r="P62" i="10" s="1"/>
  <c r="P63" i="10" s="1"/>
  <c r="P64" i="10" s="1"/>
  <c r="P65" i="10" s="1"/>
  <c r="P66" i="10" s="1"/>
  <c r="P67" i="10" s="1"/>
  <c r="P8" i="10"/>
  <c r="P9" i="10" s="1"/>
  <c r="P10" i="10" s="1"/>
  <c r="P11" i="10" s="1"/>
  <c r="P12" i="10" s="1"/>
  <c r="P13" i="10" s="1"/>
  <c r="P14" i="10" s="1"/>
  <c r="P16" i="10" s="1"/>
  <c r="P17" i="10" s="1"/>
  <c r="P18" i="10" s="1"/>
  <c r="P19" i="10" s="1"/>
  <c r="P20" i="10" s="1"/>
  <c r="P21" i="10" s="1"/>
  <c r="P22" i="10" s="1"/>
  <c r="P23" i="10" s="1"/>
  <c r="AD7" i="12"/>
  <c r="AC7" i="12"/>
  <c r="R31" i="7"/>
  <c r="R32" i="7" s="1"/>
  <c r="R33" i="7" s="1"/>
  <c r="U31" i="7"/>
  <c r="U32" i="7" s="1"/>
  <c r="U33" i="7" s="1"/>
  <c r="U34" i="7" s="1"/>
  <c r="U35" i="7" s="1"/>
  <c r="U36" i="7" s="1"/>
  <c r="U37" i="7" s="1"/>
  <c r="U38" i="7" s="1"/>
  <c r="U39" i="7" s="1"/>
  <c r="U40" i="7" s="1"/>
  <c r="U41" i="7" s="1"/>
  <c r="U42" i="7" s="1"/>
  <c r="U43" i="7" s="1"/>
  <c r="U44" i="7" s="1"/>
  <c r="U45" i="7" s="1"/>
  <c r="T31" i="7"/>
  <c r="T32" i="7" s="1"/>
  <c r="T33" i="7" s="1"/>
  <c r="T34" i="7" s="1"/>
  <c r="T35" i="7" s="1"/>
  <c r="T36" i="7" s="1"/>
  <c r="T37" i="7" s="1"/>
  <c r="T38" i="7" s="1"/>
  <c r="T39" i="7" s="1"/>
  <c r="T40" i="7" s="1"/>
  <c r="T41" i="7" s="1"/>
  <c r="T42" i="7" s="1"/>
  <c r="T43" i="7" s="1"/>
  <c r="T44" i="7" s="1"/>
  <c r="T45" i="7" s="1"/>
  <c r="S31" i="7"/>
  <c r="S32" i="7" s="1"/>
  <c r="S33" i="7" s="1"/>
  <c r="S34" i="7" s="1"/>
  <c r="S35" i="7" s="1"/>
  <c r="S36" i="7" s="1"/>
  <c r="S37" i="7" s="1"/>
  <c r="S38" i="7" s="1"/>
  <c r="S39" i="7" s="1"/>
  <c r="S40" i="7" s="1"/>
  <c r="S41" i="7" s="1"/>
  <c r="S42" i="7" s="1"/>
  <c r="S43" i="7" s="1"/>
  <c r="S44" i="7" s="1"/>
  <c r="S45" i="7" s="1"/>
  <c r="Q31" i="7"/>
  <c r="Q32" i="7" s="1"/>
  <c r="Q33" i="7" s="1"/>
  <c r="Q34" i="7" s="1"/>
  <c r="Q35" i="7" s="1"/>
  <c r="Q36" i="7" s="1"/>
  <c r="Q37" i="7" s="1"/>
  <c r="Q38" i="7" s="1"/>
  <c r="Q39" i="7" s="1"/>
  <c r="Q40" i="7" s="1"/>
  <c r="Q41" i="7" s="1"/>
  <c r="Q42" i="7" s="1"/>
  <c r="Q43" i="7" s="1"/>
  <c r="Q44" i="7" s="1"/>
  <c r="Q45" i="7" s="1"/>
  <c r="AA46" i="2"/>
  <c r="G41" i="23" l="1"/>
  <c r="G42" i="23" s="1"/>
  <c r="G43" i="23" s="1"/>
  <c r="G44" i="23" s="1"/>
  <c r="G45" i="23" s="1"/>
  <c r="G46" i="23" s="1"/>
  <c r="G47" i="23" s="1"/>
  <c r="G48" i="23" s="1"/>
  <c r="E42" i="23"/>
  <c r="E43" i="23" s="1"/>
  <c r="E44" i="23" s="1"/>
  <c r="E45" i="23" s="1"/>
  <c r="E46" i="23" s="1"/>
  <c r="E47" i="23" s="1"/>
  <c r="E48" i="23" s="1"/>
  <c r="E16" i="23"/>
  <c r="E17" i="23" l="1"/>
  <c r="E19" i="23" s="1"/>
  <c r="E20" i="23" s="1"/>
  <c r="E21" i="23" s="1"/>
  <c r="E22" i="23" s="1"/>
  <c r="E23" i="23" s="1"/>
  <c r="K49" i="2" l="1"/>
  <c r="K50" i="2" s="1"/>
  <c r="K54" i="2" s="1"/>
  <c r="K55" i="2" s="1"/>
  <c r="K56" i="2" s="1"/>
  <c r="K57" i="2" s="1"/>
  <c r="K58" i="2" s="1"/>
  <c r="K59" i="2" s="1"/>
  <c r="K60" i="2" s="1"/>
  <c r="K61" i="2" s="1"/>
  <c r="K62" i="2" s="1"/>
  <c r="H49" i="2"/>
  <c r="H50" i="2" s="1"/>
  <c r="H54" i="2" s="1"/>
  <c r="P8" i="2"/>
  <c r="P9" i="2" s="1"/>
  <c r="P10" i="2" s="1"/>
  <c r="P11" i="2" s="1"/>
  <c r="P12" i="2" s="1"/>
  <c r="P13" i="2" s="1"/>
  <c r="P14" i="2" s="1"/>
  <c r="P15" i="2" s="1"/>
  <c r="P16" i="2" s="1"/>
  <c r="P20" i="2" s="1"/>
  <c r="P21" i="2" s="1"/>
  <c r="P22" i="2" s="1"/>
  <c r="O8" i="2"/>
  <c r="O9" i="2" s="1"/>
  <c r="O10" i="2" s="1"/>
  <c r="O11" i="2" s="1"/>
  <c r="O12" i="2" s="1"/>
  <c r="O13" i="2" s="1"/>
  <c r="O14" i="2" s="1"/>
  <c r="O15" i="2" s="1"/>
  <c r="O16" i="2" s="1"/>
  <c r="O20" i="2" s="1"/>
  <c r="O21" i="2" s="1"/>
  <c r="O22" i="2" s="1"/>
  <c r="AB51" i="2" l="1"/>
  <c r="AB52" i="2" s="1"/>
  <c r="AB53" i="2" s="1"/>
  <c r="AB54" i="2" s="1"/>
  <c r="AB55" i="2" s="1"/>
  <c r="AB56" i="2" s="1"/>
  <c r="AB57" i="2" s="1"/>
  <c r="AB58" i="2" s="1"/>
  <c r="AB59" i="2" s="1"/>
  <c r="AB60" i="2" s="1"/>
  <c r="AB61" i="2" s="1"/>
  <c r="AB62" i="2" s="1"/>
  <c r="AB63" i="2" s="1"/>
  <c r="X51" i="2"/>
  <c r="X52" i="2" s="1"/>
  <c r="X53" i="2" s="1"/>
  <c r="X54" i="2" s="1"/>
  <c r="X55" i="2" s="1"/>
  <c r="X56" i="2" s="1"/>
  <c r="X57" i="2" s="1"/>
  <c r="X58" i="2" s="1"/>
  <c r="X59" i="2" s="1"/>
  <c r="X60" i="2" s="1"/>
  <c r="X61" i="2" s="1"/>
  <c r="X62" i="2" s="1"/>
  <c r="X63" i="2" s="1"/>
  <c r="Y8" i="2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2" i="2" s="1"/>
  <c r="AB8" i="2"/>
  <c r="AB9" i="2" s="1"/>
  <c r="AB10" i="2" s="1"/>
  <c r="AB11" i="2" s="1"/>
  <c r="AB12" i="2" s="1"/>
  <c r="AB13" i="2" s="1"/>
  <c r="AB14" i="2" s="1"/>
  <c r="AB15" i="2" s="1"/>
  <c r="AB16" i="2" s="1"/>
  <c r="AB17" i="2" s="1"/>
  <c r="AB18" i="2" s="1"/>
  <c r="AB19" i="2" s="1"/>
  <c r="AB22" i="2" s="1"/>
  <c r="P44" i="12" l="1"/>
  <c r="P45" i="12" s="1"/>
  <c r="P46" i="12" s="1"/>
  <c r="P47" i="12" s="1"/>
  <c r="P48" i="12" s="1"/>
  <c r="P8" i="12"/>
  <c r="P9" i="12" s="1"/>
  <c r="P49" i="12" l="1"/>
  <c r="P50" i="12" s="1"/>
  <c r="P51" i="12" s="1"/>
  <c r="P10" i="12"/>
  <c r="P11" i="12" s="1"/>
  <c r="P12" i="12" s="1"/>
  <c r="P13" i="12" s="1"/>
  <c r="P14" i="12" s="1"/>
  <c r="P15" i="12" s="1"/>
  <c r="D9" i="26"/>
  <c r="D10" i="26" s="1"/>
  <c r="D11" i="26" s="1"/>
  <c r="D12" i="26" s="1"/>
  <c r="D13" i="26" s="1"/>
  <c r="D14" i="26" s="1"/>
  <c r="D15" i="26" s="1"/>
  <c r="D16" i="26" s="1"/>
  <c r="D17" i="26" s="1"/>
  <c r="D26" i="26"/>
  <c r="D27" i="26" s="1"/>
  <c r="D28" i="26" s="1"/>
  <c r="D29" i="26" s="1"/>
  <c r="D30" i="26" s="1"/>
  <c r="D31" i="26" s="1"/>
  <c r="D32" i="26" s="1"/>
  <c r="D33" i="26" s="1"/>
  <c r="D34" i="26" s="1"/>
  <c r="R40" i="28" l="1"/>
  <c r="R41" i="28" s="1"/>
  <c r="R42" i="28" s="1"/>
  <c r="R43" i="28" s="1"/>
  <c r="R44" i="28" s="1"/>
  <c r="K67" i="11"/>
  <c r="K68" i="11" s="1"/>
  <c r="K76" i="11" s="1"/>
  <c r="K80" i="11" s="1"/>
  <c r="K81" i="11" s="1"/>
  <c r="K82" i="11" s="1"/>
  <c r="K84" i="11" s="1"/>
  <c r="K85" i="11" s="1"/>
  <c r="K86" i="11" s="1"/>
  <c r="K87" i="11" s="1"/>
  <c r="K88" i="11" s="1"/>
  <c r="K89" i="11" s="1"/>
  <c r="K90" i="11" s="1"/>
  <c r="K92" i="11" s="1"/>
  <c r="K93" i="11" s="1"/>
  <c r="K7" i="11"/>
  <c r="K9" i="11" s="1"/>
  <c r="J54" i="11"/>
  <c r="J55" i="11" s="1"/>
  <c r="J56" i="11" s="1"/>
  <c r="J57" i="11" s="1"/>
  <c r="J58" i="11" s="1"/>
  <c r="J59" i="11" s="1"/>
  <c r="U7" i="11"/>
  <c r="S7" i="11"/>
  <c r="S9" i="11" s="1"/>
  <c r="R7" i="11"/>
  <c r="R8" i="11" s="1"/>
  <c r="R9" i="11" s="1"/>
  <c r="R10" i="11" s="1"/>
  <c r="R11" i="11" s="1"/>
  <c r="R12" i="11" s="1"/>
  <c r="R13" i="11" s="1"/>
  <c r="R14" i="11" s="1"/>
  <c r="R15" i="11" s="1"/>
  <c r="R17" i="11" s="1"/>
  <c r="R18" i="11" s="1"/>
  <c r="R19" i="11" s="1"/>
  <c r="R24" i="11" s="1"/>
  <c r="R25" i="11" s="1"/>
  <c r="R26" i="11" s="1"/>
  <c r="R27" i="11" s="1"/>
  <c r="Q7" i="11"/>
  <c r="P7" i="11"/>
  <c r="P8" i="11" s="1"/>
  <c r="P9" i="11" s="1"/>
  <c r="P10" i="11" s="1"/>
  <c r="P11" i="11" s="1"/>
  <c r="P12" i="11" s="1"/>
  <c r="P13" i="11" s="1"/>
  <c r="P14" i="11" s="1"/>
  <c r="P15" i="11" s="1"/>
  <c r="P17" i="11" s="1"/>
  <c r="P18" i="11" s="1"/>
  <c r="P19" i="11" s="1"/>
  <c r="P24" i="11" s="1"/>
  <c r="P25" i="11" s="1"/>
  <c r="P26" i="11" s="1"/>
  <c r="P27" i="11" s="1"/>
  <c r="O7" i="11"/>
  <c r="N7" i="11"/>
  <c r="N8" i="11" s="1"/>
  <c r="N9" i="11" s="1"/>
  <c r="N10" i="11" s="1"/>
  <c r="N11" i="11" s="1"/>
  <c r="N12" i="11" s="1"/>
  <c r="N13" i="11" s="1"/>
  <c r="N14" i="11" s="1"/>
  <c r="N15" i="11" s="1"/>
  <c r="N17" i="11" s="1"/>
  <c r="N18" i="11" s="1"/>
  <c r="N19" i="11" s="1"/>
  <c r="N24" i="11" s="1"/>
  <c r="N25" i="11" s="1"/>
  <c r="N26" i="11" s="1"/>
  <c r="N27" i="11" s="1"/>
  <c r="M7" i="11"/>
  <c r="M8" i="11" s="1"/>
  <c r="M9" i="11" s="1"/>
  <c r="M10" i="11" s="1"/>
  <c r="M11" i="11" s="1"/>
  <c r="M12" i="11" s="1"/>
  <c r="M13" i="11" s="1"/>
  <c r="M14" i="11" s="1"/>
  <c r="M15" i="11" s="1"/>
  <c r="M17" i="11" s="1"/>
  <c r="M18" i="11" s="1"/>
  <c r="M19" i="11" s="1"/>
  <c r="M23" i="11" s="1"/>
  <c r="M31" i="11" s="1"/>
  <c r="M32" i="11" s="1"/>
  <c r="L7" i="11"/>
  <c r="L8" i="11" s="1"/>
  <c r="L9" i="11" s="1"/>
  <c r="L10" i="11" s="1"/>
  <c r="L11" i="11" s="1"/>
  <c r="L12" i="11" s="1"/>
  <c r="L13" i="11" s="1"/>
  <c r="L14" i="11" s="1"/>
  <c r="L15" i="11" s="1"/>
  <c r="L17" i="11" s="1"/>
  <c r="L18" i="11" s="1"/>
  <c r="L19" i="11" s="1"/>
  <c r="L24" i="11" s="1"/>
  <c r="L25" i="11" s="1"/>
  <c r="L26" i="11" s="1"/>
  <c r="L27" i="11" s="1"/>
  <c r="L28" i="11" s="1"/>
  <c r="L29" i="11" s="1"/>
  <c r="J7" i="11"/>
  <c r="I7" i="11"/>
  <c r="I9" i="11" s="1"/>
  <c r="G7" i="11"/>
  <c r="I73" i="11"/>
  <c r="I74" i="11" s="1"/>
  <c r="I75" i="11" s="1"/>
  <c r="I80" i="11" s="1"/>
  <c r="I81" i="11" s="1"/>
  <c r="I82" i="11" s="1"/>
  <c r="I84" i="11" s="1"/>
  <c r="I85" i="11" s="1"/>
  <c r="I86" i="11" s="1"/>
  <c r="D76" i="11"/>
  <c r="D68" i="11"/>
  <c r="D67" i="11"/>
  <c r="D66" i="11"/>
  <c r="U73" i="11"/>
  <c r="U74" i="11" s="1"/>
  <c r="U75" i="11" s="1"/>
  <c r="U80" i="11" s="1"/>
  <c r="U81" i="11" s="1"/>
  <c r="U82" i="11" s="1"/>
  <c r="U84" i="11" s="1"/>
  <c r="U85" i="11" s="1"/>
  <c r="U86" i="11" s="1"/>
  <c r="U87" i="11" s="1"/>
  <c r="U88" i="11" s="1"/>
  <c r="U89" i="11" s="1"/>
  <c r="U90" i="11" s="1"/>
  <c r="U92" i="11" s="1"/>
  <c r="U93" i="11" s="1"/>
  <c r="L68" i="11"/>
  <c r="L69" i="11" s="1"/>
  <c r="L70" i="11" s="1"/>
  <c r="L71" i="11" s="1"/>
  <c r="L72" i="11" s="1"/>
  <c r="L73" i="11" s="1"/>
  <c r="L74" i="11" s="1"/>
  <c r="L75" i="11" s="1"/>
  <c r="L80" i="11" s="1"/>
  <c r="L81" i="11" s="1"/>
  <c r="L82" i="11" s="1"/>
  <c r="L84" i="11" s="1"/>
  <c r="L85" i="11" s="1"/>
  <c r="L86" i="11" s="1"/>
  <c r="H68" i="11"/>
  <c r="H69" i="11" s="1"/>
  <c r="H70" i="11" s="1"/>
  <c r="H71" i="11" s="1"/>
  <c r="H72" i="11" s="1"/>
  <c r="H73" i="11" s="1"/>
  <c r="H74" i="11" s="1"/>
  <c r="H75" i="11" s="1"/>
  <c r="H80" i="11" s="1"/>
  <c r="H81" i="11" s="1"/>
  <c r="H82" i="11" s="1"/>
  <c r="H84" i="11" s="1"/>
  <c r="H85" i="11" s="1"/>
  <c r="H86" i="11" s="1"/>
  <c r="H18" i="11"/>
  <c r="H19" i="11" s="1"/>
  <c r="H23" i="11" s="1"/>
  <c r="H31" i="11" s="1"/>
  <c r="H32" i="11" s="1"/>
  <c r="G68" i="11"/>
  <c r="G69" i="11" s="1"/>
  <c r="G70" i="11" s="1"/>
  <c r="G71" i="11" s="1"/>
  <c r="G72" i="11" s="1"/>
  <c r="G73" i="11" s="1"/>
  <c r="G74" i="11" s="1"/>
  <c r="G75" i="11" s="1"/>
  <c r="G80" i="11" s="1"/>
  <c r="G81" i="11" s="1"/>
  <c r="R73" i="11"/>
  <c r="R74" i="11" s="1"/>
  <c r="R75" i="11" s="1"/>
  <c r="R80" i="11" s="1"/>
  <c r="R81" i="11" s="1"/>
  <c r="R82" i="11" s="1"/>
  <c r="R84" i="11" s="1"/>
  <c r="R85" i="11" s="1"/>
  <c r="Q73" i="11"/>
  <c r="Q74" i="11" s="1"/>
  <c r="Q75" i="11" s="1"/>
  <c r="Q80" i="11" s="1"/>
  <c r="Q81" i="11" s="1"/>
  <c r="Q82" i="11" s="1"/>
  <c r="Q84" i="11" s="1"/>
  <c r="Q85" i="11" s="1"/>
  <c r="Q86" i="11" s="1"/>
  <c r="P73" i="11"/>
  <c r="P74" i="11" s="1"/>
  <c r="P75" i="11" s="1"/>
  <c r="P80" i="11" s="1"/>
  <c r="P81" i="11" s="1"/>
  <c r="P82" i="11" s="1"/>
  <c r="P84" i="11" s="1"/>
  <c r="P85" i="11" s="1"/>
  <c r="O73" i="11"/>
  <c r="O74" i="11" s="1"/>
  <c r="O75" i="11" s="1"/>
  <c r="O80" i="11" s="1"/>
  <c r="O81" i="11" s="1"/>
  <c r="O82" i="11" s="1"/>
  <c r="O84" i="11" s="1"/>
  <c r="O85" i="11" s="1"/>
  <c r="M68" i="11"/>
  <c r="M69" i="11" s="1"/>
  <c r="M70" i="11" s="1"/>
  <c r="M71" i="11" s="1"/>
  <c r="M72" i="11" s="1"/>
  <c r="M73" i="11" s="1"/>
  <c r="M74" i="11" s="1"/>
  <c r="M75" i="11" s="1"/>
  <c r="M80" i="11" s="1"/>
  <c r="M81" i="11" s="1"/>
  <c r="M82" i="11" s="1"/>
  <c r="M84" i="11" s="1"/>
  <c r="M85" i="11" s="1"/>
  <c r="M86" i="11" s="1"/>
  <c r="N68" i="11"/>
  <c r="N69" i="11" s="1"/>
  <c r="N70" i="11" s="1"/>
  <c r="N71" i="11" s="1"/>
  <c r="N72" i="11" s="1"/>
  <c r="N73" i="11" s="1"/>
  <c r="N74" i="11" s="1"/>
  <c r="N75" i="11" s="1"/>
  <c r="N80" i="11" s="1"/>
  <c r="N81" i="11" s="1"/>
  <c r="N82" i="11" s="1"/>
  <c r="N84" i="11" s="1"/>
  <c r="N85" i="11" s="1"/>
  <c r="N86" i="11" s="1"/>
  <c r="U9" i="11" l="1"/>
  <c r="U10" i="11" s="1"/>
  <c r="U11" i="11" s="1"/>
  <c r="U12" i="11" s="1"/>
  <c r="U13" i="11" s="1"/>
  <c r="U14" i="11" s="1"/>
  <c r="U15" i="11" s="1"/>
  <c r="U17" i="11" s="1"/>
  <c r="U18" i="11" s="1"/>
  <c r="U19" i="11" s="1"/>
  <c r="U24" i="11" s="1"/>
  <c r="U25" i="11" s="1"/>
  <c r="U26" i="11" s="1"/>
  <c r="U27" i="11" s="1"/>
  <c r="K10" i="11"/>
  <c r="K11" i="11" s="1"/>
  <c r="K12" i="11" s="1"/>
  <c r="K13" i="11" s="1"/>
  <c r="K14" i="11" s="1"/>
  <c r="K15" i="11" s="1"/>
  <c r="K17" i="11" s="1"/>
  <c r="K18" i="11" s="1"/>
  <c r="K19" i="11" s="1"/>
  <c r="K23" i="11" s="1"/>
  <c r="K31" i="11" s="1"/>
  <c r="K32" i="11" s="1"/>
  <c r="R48" i="28"/>
  <c r="R49" i="28"/>
  <c r="R50" i="28" s="1"/>
  <c r="R51" i="28" s="1"/>
  <c r="O86" i="11"/>
  <c r="O87" i="11" s="1"/>
  <c r="O88" i="11" s="1"/>
  <c r="O89" i="11" s="1"/>
  <c r="O90" i="11" s="1"/>
  <c r="O92" i="11" s="1"/>
  <c r="O93" i="11" s="1"/>
  <c r="P86" i="11"/>
  <c r="P87" i="11" s="1"/>
  <c r="P88" i="11" s="1"/>
  <c r="P89" i="11" s="1"/>
  <c r="P90" i="11" s="1"/>
  <c r="P92" i="11" s="1"/>
  <c r="P93" i="11" s="1"/>
  <c r="R86" i="11"/>
  <c r="R87" i="11" s="1"/>
  <c r="R88" i="11" s="1"/>
  <c r="R89" i="11" s="1"/>
  <c r="R90" i="11" s="1"/>
  <c r="R92" i="11" s="1"/>
  <c r="R93" i="11" s="1"/>
  <c r="S10" i="11"/>
  <c r="S11" i="11" s="1"/>
  <c r="S12" i="11" s="1"/>
  <c r="S13" i="11" s="1"/>
  <c r="S14" i="11" s="1"/>
  <c r="S15" i="11" s="1"/>
  <c r="S17" i="11" s="1"/>
  <c r="S18" i="11" s="1"/>
  <c r="S19" i="11" s="1"/>
  <c r="S24" i="11" s="1"/>
  <c r="S25" i="11" s="1"/>
  <c r="S26" i="11" s="1"/>
  <c r="S27" i="11" s="1"/>
  <c r="S28" i="11" s="1"/>
  <c r="S29" i="11" s="1"/>
  <c r="S30" i="11" s="1"/>
  <c r="S31" i="11" s="1"/>
  <c r="S32" i="11" s="1"/>
  <c r="J60" i="11"/>
  <c r="J61" i="11" s="1"/>
  <c r="J62" i="11" s="1"/>
  <c r="J63" i="11" s="1"/>
  <c r="J64" i="11" s="1"/>
  <c r="J65" i="11" s="1"/>
  <c r="J66" i="11" s="1"/>
  <c r="N87" i="11"/>
  <c r="N88" i="11" s="1"/>
  <c r="N89" i="11" s="1"/>
  <c r="N90" i="11" s="1"/>
  <c r="N92" i="11" s="1"/>
  <c r="N93" i="11" s="1"/>
  <c r="Q87" i="11"/>
  <c r="Q88" i="11" s="1"/>
  <c r="Q89" i="11" s="1"/>
  <c r="Q90" i="11" s="1"/>
  <c r="Q92" i="11" s="1"/>
  <c r="Q93" i="11" s="1"/>
  <c r="L87" i="11"/>
  <c r="L88" i="11" s="1"/>
  <c r="L89" i="11" s="1"/>
  <c r="L90" i="11" s="1"/>
  <c r="L92" i="11" s="1"/>
  <c r="L93" i="11" s="1"/>
  <c r="H87" i="11"/>
  <c r="H88" i="11" s="1"/>
  <c r="H89" i="11" s="1"/>
  <c r="H90" i="11" s="1"/>
  <c r="H92" i="11" s="1"/>
  <c r="H93" i="11" s="1"/>
  <c r="I87" i="11"/>
  <c r="I88" i="11" s="1"/>
  <c r="I89" i="11" s="1"/>
  <c r="I90" i="11" s="1"/>
  <c r="I92" i="11" s="1"/>
  <c r="I93" i="11" s="1"/>
  <c r="I10" i="11"/>
  <c r="I11" i="11" s="1"/>
  <c r="I12" i="11" s="1"/>
  <c r="I13" i="11" s="1"/>
  <c r="I14" i="11" s="1"/>
  <c r="I15" i="11" s="1"/>
  <c r="I17" i="11" s="1"/>
  <c r="I18" i="11" s="1"/>
  <c r="I19" i="11" s="1"/>
  <c r="I24" i="11" s="1"/>
  <c r="I25" i="11" s="1"/>
  <c r="I26" i="11" s="1"/>
  <c r="I27" i="11" s="1"/>
  <c r="L30" i="11"/>
  <c r="L31" i="11" s="1"/>
  <c r="L32" i="11" s="1"/>
  <c r="J67" i="11" l="1"/>
  <c r="J68" i="11" s="1"/>
  <c r="J76" i="11" s="1"/>
  <c r="O56" i="34" l="1"/>
  <c r="O57" i="34" s="1"/>
  <c r="O58" i="34" s="1"/>
  <c r="O60" i="34" s="1"/>
  <c r="O61" i="34" s="1"/>
  <c r="O62" i="34" s="1"/>
  <c r="O63" i="34" s="1"/>
  <c r="O64" i="34" s="1"/>
  <c r="E26" i="37"/>
  <c r="E27" i="37" s="1"/>
  <c r="F26" i="37"/>
  <c r="F30" i="37" s="1"/>
  <c r="F31" i="37" s="1"/>
  <c r="F32" i="37" s="1"/>
  <c r="F33" i="37" s="1"/>
  <c r="F34" i="37" s="1"/>
  <c r="F35" i="37" s="1"/>
  <c r="G26" i="37"/>
  <c r="G30" i="37" s="1"/>
  <c r="G31" i="37" s="1"/>
  <c r="G32" i="37" s="1"/>
  <c r="G33" i="37" s="1"/>
  <c r="G34" i="37" s="1"/>
  <c r="G35" i="37" s="1"/>
  <c r="G8" i="37"/>
  <c r="G9" i="37" s="1"/>
  <c r="G10" i="37" s="1"/>
  <c r="G11" i="37" s="1"/>
  <c r="G12" i="37" s="1"/>
  <c r="G13" i="37" s="1"/>
  <c r="G14" i="37" s="1"/>
  <c r="G15" i="37" s="1"/>
  <c r="G16" i="37" s="1"/>
  <c r="G17" i="37" s="1"/>
  <c r="F8" i="37"/>
  <c r="F9" i="37" s="1"/>
  <c r="F10" i="37" s="1"/>
  <c r="F11" i="37" s="1"/>
  <c r="F12" i="37" s="1"/>
  <c r="F13" i="37" s="1"/>
  <c r="F14" i="37" s="1"/>
  <c r="F15" i="37" s="1"/>
  <c r="F16" i="37" s="1"/>
  <c r="F17" i="37" s="1"/>
  <c r="E8" i="37"/>
  <c r="E9" i="37" s="1"/>
  <c r="E10" i="37" s="1"/>
  <c r="E11" i="37" s="1"/>
  <c r="E12" i="37" s="1"/>
  <c r="E16" i="37" s="1"/>
  <c r="E17" i="37" s="1"/>
  <c r="M51" i="36"/>
  <c r="M52" i="36" s="1"/>
  <c r="M53" i="36" s="1"/>
  <c r="I38" i="36"/>
  <c r="I39" i="36" s="1"/>
  <c r="I40" i="36" s="1"/>
  <c r="I41" i="36" s="1"/>
  <c r="I42" i="36" s="1"/>
  <c r="I43" i="36" s="1"/>
  <c r="I44" i="36" s="1"/>
  <c r="I46" i="36" s="1"/>
  <c r="I47" i="36" s="1"/>
  <c r="I49" i="36" s="1"/>
  <c r="I50" i="36" s="1"/>
  <c r="I51" i="36" s="1"/>
  <c r="I52" i="36" s="1"/>
  <c r="I53" i="36" s="1"/>
  <c r="Q35" i="36"/>
  <c r="O35" i="36"/>
  <c r="O36" i="36" s="1"/>
  <c r="O37" i="36" s="1"/>
  <c r="O38" i="36" s="1"/>
  <c r="O39" i="36" s="1"/>
  <c r="O40" i="36" s="1"/>
  <c r="O41" i="36" s="1"/>
  <c r="O42" i="36" s="1"/>
  <c r="O43" i="36" s="1"/>
  <c r="O44" i="36" s="1"/>
  <c r="O45" i="36" s="1"/>
  <c r="O47" i="36" s="1"/>
  <c r="O49" i="36" s="1"/>
  <c r="O50" i="36" s="1"/>
  <c r="O51" i="36" s="1"/>
  <c r="O52" i="36" s="1"/>
  <c r="O53" i="36" s="1"/>
  <c r="N35" i="36"/>
  <c r="N36" i="36" s="1"/>
  <c r="N37" i="36" s="1"/>
  <c r="N38" i="36" s="1"/>
  <c r="N39" i="36" s="1"/>
  <c r="N40" i="36" s="1"/>
  <c r="N41" i="36" s="1"/>
  <c r="N42" i="36" s="1"/>
  <c r="N43" i="36" s="1"/>
  <c r="N44" i="36" s="1"/>
  <c r="N45" i="36" s="1"/>
  <c r="N47" i="36" s="1"/>
  <c r="N49" i="36" s="1"/>
  <c r="N50" i="36" s="1"/>
  <c r="N51" i="36" s="1"/>
  <c r="N52" i="36" s="1"/>
  <c r="N53" i="36" s="1"/>
  <c r="L35" i="36"/>
  <c r="L36" i="36" s="1"/>
  <c r="L37" i="36" s="1"/>
  <c r="L38" i="36" s="1"/>
  <c r="L39" i="36" s="1"/>
  <c r="L40" i="36" s="1"/>
  <c r="L41" i="36" s="1"/>
  <c r="L42" i="36" s="1"/>
  <c r="L43" i="36" s="1"/>
  <c r="L44" i="36" s="1"/>
  <c r="L45" i="36" s="1"/>
  <c r="L47" i="36" s="1"/>
  <c r="L49" i="36" s="1"/>
  <c r="L50" i="36" s="1"/>
  <c r="L51" i="36" s="1"/>
  <c r="L52" i="36" s="1"/>
  <c r="L53" i="36" s="1"/>
  <c r="K35" i="36"/>
  <c r="K36" i="36" s="1"/>
  <c r="K37" i="36" s="1"/>
  <c r="K38" i="36" s="1"/>
  <c r="K39" i="36" s="1"/>
  <c r="K40" i="36" s="1"/>
  <c r="K41" i="36" s="1"/>
  <c r="K42" i="36" s="1"/>
  <c r="K43" i="36" s="1"/>
  <c r="K44" i="36" s="1"/>
  <c r="K45" i="36" s="1"/>
  <c r="K47" i="36" s="1"/>
  <c r="K49" i="36" s="1"/>
  <c r="K50" i="36" s="1"/>
  <c r="K51" i="36" s="1"/>
  <c r="K52" i="36" s="1"/>
  <c r="K53" i="36" s="1"/>
  <c r="J35" i="36"/>
  <c r="J36" i="36" s="1"/>
  <c r="J37" i="36" s="1"/>
  <c r="J38" i="36" s="1"/>
  <c r="J39" i="36" s="1"/>
  <c r="J40" i="36" s="1"/>
  <c r="J41" i="36" s="1"/>
  <c r="J42" i="36" s="1"/>
  <c r="J43" i="36" s="1"/>
  <c r="J44" i="36" s="1"/>
  <c r="J45" i="36" s="1"/>
  <c r="J47" i="36" s="1"/>
  <c r="J49" i="36" s="1"/>
  <c r="J50" i="36" s="1"/>
  <c r="J51" i="36" s="1"/>
  <c r="J52" i="36" s="1"/>
  <c r="J53" i="36" s="1"/>
  <c r="H35" i="36"/>
  <c r="H36" i="36" s="1"/>
  <c r="H37" i="36" s="1"/>
  <c r="H38" i="36" s="1"/>
  <c r="H39" i="36" s="1"/>
  <c r="H40" i="36" s="1"/>
  <c r="H41" i="36" s="1"/>
  <c r="H42" i="36" s="1"/>
  <c r="H43" i="36" s="1"/>
  <c r="H44" i="36" s="1"/>
  <c r="H45" i="36" s="1"/>
  <c r="H47" i="36" s="1"/>
  <c r="H49" i="36" s="1"/>
  <c r="H50" i="36" s="1"/>
  <c r="H51" i="36" s="1"/>
  <c r="H52" i="36" s="1"/>
  <c r="H53" i="36" s="1"/>
  <c r="G35" i="36"/>
  <c r="G36" i="36" s="1"/>
  <c r="G37" i="36" s="1"/>
  <c r="G38" i="36" s="1"/>
  <c r="G39" i="36" s="1"/>
  <c r="G40" i="36" s="1"/>
  <c r="G41" i="36" s="1"/>
  <c r="G42" i="36" s="1"/>
  <c r="G43" i="36" s="1"/>
  <c r="G44" i="36" s="1"/>
  <c r="G45" i="36" s="1"/>
  <c r="G47" i="36" s="1"/>
  <c r="G49" i="36" s="1"/>
  <c r="G50" i="36" s="1"/>
  <c r="G51" i="36" s="1"/>
  <c r="G52" i="36" s="1"/>
  <c r="G53" i="36" s="1"/>
  <c r="F35" i="36"/>
  <c r="F36" i="36" s="1"/>
  <c r="F37" i="36" s="1"/>
  <c r="F38" i="36" s="1"/>
  <c r="F39" i="36" s="1"/>
  <c r="F40" i="36" s="1"/>
  <c r="F41" i="36" s="1"/>
  <c r="F42" i="36" s="1"/>
  <c r="F43" i="36" s="1"/>
  <c r="F44" i="36" s="1"/>
  <c r="F45" i="36" s="1"/>
  <c r="F47" i="36" s="1"/>
  <c r="F49" i="36" s="1"/>
  <c r="F50" i="36" s="1"/>
  <c r="F51" i="36" s="1"/>
  <c r="F52" i="36" s="1"/>
  <c r="F53" i="36" s="1"/>
  <c r="Q8" i="36"/>
  <c r="Q9" i="36" s="1"/>
  <c r="O8" i="36"/>
  <c r="O9" i="36" s="1"/>
  <c r="O10" i="36" s="1"/>
  <c r="O12" i="36" s="1"/>
  <c r="O13" i="36" s="1"/>
  <c r="O15" i="36" s="1"/>
  <c r="O16" i="36" s="1"/>
  <c r="O17" i="36" s="1"/>
  <c r="O18" i="36" s="1"/>
  <c r="O19" i="36" s="1"/>
  <c r="O20" i="36" s="1"/>
  <c r="O21" i="36" s="1"/>
  <c r="O22" i="36" s="1"/>
  <c r="O23" i="36" s="1"/>
  <c r="O24" i="36" s="1"/>
  <c r="O25" i="36" s="1"/>
  <c r="O26" i="36" s="1"/>
  <c r="N8" i="36"/>
  <c r="N9" i="36" s="1"/>
  <c r="N10" i="36" s="1"/>
  <c r="N12" i="36" s="1"/>
  <c r="N13" i="36" s="1"/>
  <c r="N15" i="36" s="1"/>
  <c r="N16" i="36" s="1"/>
  <c r="N17" i="36" s="1"/>
  <c r="N18" i="36" s="1"/>
  <c r="N19" i="36" s="1"/>
  <c r="N20" i="36" s="1"/>
  <c r="N21" i="36" s="1"/>
  <c r="N22" i="36" s="1"/>
  <c r="N23" i="36" s="1"/>
  <c r="N24" i="36" s="1"/>
  <c r="N25" i="36" s="1"/>
  <c r="N26" i="36" s="1"/>
  <c r="M8" i="36"/>
  <c r="M9" i="36" s="1"/>
  <c r="M10" i="36" s="1"/>
  <c r="M12" i="36" s="1"/>
  <c r="M13" i="36" s="1"/>
  <c r="M15" i="36" s="1"/>
  <c r="M16" i="36" s="1"/>
  <c r="M17" i="36" s="1"/>
  <c r="M18" i="36" s="1"/>
  <c r="M19" i="36" s="1"/>
  <c r="M20" i="36" s="1"/>
  <c r="M21" i="36" s="1"/>
  <c r="M22" i="36" s="1"/>
  <c r="M23" i="36" s="1"/>
  <c r="M24" i="36" s="1"/>
  <c r="M25" i="36" s="1"/>
  <c r="M26" i="36" s="1"/>
  <c r="L8" i="36"/>
  <c r="L9" i="36" s="1"/>
  <c r="L10" i="36" s="1"/>
  <c r="L12" i="36" s="1"/>
  <c r="L13" i="36" s="1"/>
  <c r="L14" i="36" s="1"/>
  <c r="L16" i="36" s="1"/>
  <c r="L17" i="36" s="1"/>
  <c r="L18" i="36" s="1"/>
  <c r="L19" i="36" s="1"/>
  <c r="L20" i="36" s="1"/>
  <c r="L21" i="36" s="1"/>
  <c r="L22" i="36" s="1"/>
  <c r="L23" i="36" s="1"/>
  <c r="L24" i="36" s="1"/>
  <c r="L25" i="36" s="1"/>
  <c r="L26" i="36" s="1"/>
  <c r="K8" i="36"/>
  <c r="K9" i="36" s="1"/>
  <c r="K10" i="36" s="1"/>
  <c r="K12" i="36" s="1"/>
  <c r="K13" i="36" s="1"/>
  <c r="K14" i="36" s="1"/>
  <c r="K16" i="36" s="1"/>
  <c r="K17" i="36" s="1"/>
  <c r="K18" i="36" s="1"/>
  <c r="K19" i="36" s="1"/>
  <c r="K20" i="36" s="1"/>
  <c r="K21" i="36" s="1"/>
  <c r="K22" i="36" s="1"/>
  <c r="K23" i="36" s="1"/>
  <c r="J8" i="36"/>
  <c r="J9" i="36" s="1"/>
  <c r="J10" i="36" s="1"/>
  <c r="J12" i="36" s="1"/>
  <c r="J13" i="36" s="1"/>
  <c r="J14" i="36" s="1"/>
  <c r="J16" i="36" s="1"/>
  <c r="J17" i="36" s="1"/>
  <c r="J18" i="36" s="1"/>
  <c r="J19" i="36" s="1"/>
  <c r="J20" i="36" s="1"/>
  <c r="J21" i="36" s="1"/>
  <c r="J22" i="36" s="1"/>
  <c r="J23" i="36" s="1"/>
  <c r="J24" i="36" s="1"/>
  <c r="J25" i="36" s="1"/>
  <c r="J26" i="36" s="1"/>
  <c r="I8" i="36"/>
  <c r="I9" i="36" s="1"/>
  <c r="I10" i="36" s="1"/>
  <c r="I12" i="36" s="1"/>
  <c r="I13" i="36" s="1"/>
  <c r="I15" i="36" s="1"/>
  <c r="I16" i="36" s="1"/>
  <c r="I17" i="36" s="1"/>
  <c r="I18" i="36" s="1"/>
  <c r="I19" i="36" s="1"/>
  <c r="I20" i="36" s="1"/>
  <c r="I21" i="36" s="1"/>
  <c r="I22" i="36" s="1"/>
  <c r="I23" i="36" s="1"/>
  <c r="I24" i="36" s="1"/>
  <c r="I25" i="36" s="1"/>
  <c r="I26" i="36" s="1"/>
  <c r="H8" i="36"/>
  <c r="H9" i="36" s="1"/>
  <c r="H10" i="36" s="1"/>
  <c r="H12" i="36" s="1"/>
  <c r="H13" i="36" s="1"/>
  <c r="H15" i="36" s="1"/>
  <c r="H16" i="36" s="1"/>
  <c r="H17" i="36" s="1"/>
  <c r="H18" i="36" s="1"/>
  <c r="H19" i="36" s="1"/>
  <c r="H20" i="36" s="1"/>
  <c r="H21" i="36" s="1"/>
  <c r="H22" i="36" s="1"/>
  <c r="H23" i="36" s="1"/>
  <c r="H24" i="36" s="1"/>
  <c r="H25" i="36" s="1"/>
  <c r="H26" i="36" s="1"/>
  <c r="F8" i="36"/>
  <c r="F9" i="36" s="1"/>
  <c r="F10" i="36" s="1"/>
  <c r="F12" i="36" s="1"/>
  <c r="F13" i="36" s="1"/>
  <c r="F15" i="36" s="1"/>
  <c r="F16" i="36" s="1"/>
  <c r="F17" i="36" s="1"/>
  <c r="F18" i="36" s="1"/>
  <c r="F19" i="36" s="1"/>
  <c r="F20" i="36" s="1"/>
  <c r="F21" i="36" s="1"/>
  <c r="F22" i="36" s="1"/>
  <c r="F23" i="36" s="1"/>
  <c r="F24" i="36" s="1"/>
  <c r="F25" i="36" s="1"/>
  <c r="F26" i="36" s="1"/>
  <c r="Q36" i="36" l="1"/>
  <c r="Q37" i="36" s="1"/>
  <c r="Q38" i="36" s="1"/>
  <c r="Q39" i="36" s="1"/>
  <c r="Q40" i="36" s="1"/>
  <c r="Q41" i="36" s="1"/>
  <c r="Q42" i="36" s="1"/>
  <c r="Q43" i="36" s="1"/>
  <c r="Q44" i="36" s="1"/>
  <c r="Q45" i="36" s="1"/>
  <c r="Q47" i="36" s="1"/>
  <c r="Q49" i="36" s="1"/>
  <c r="Q50" i="36" s="1"/>
  <c r="Q51" i="36" s="1"/>
  <c r="Q10" i="36"/>
  <c r="Q12" i="36" s="1"/>
  <c r="Q13" i="36" s="1"/>
  <c r="Q15" i="36" s="1"/>
  <c r="Q16" i="36" s="1"/>
  <c r="Q17" i="36" s="1"/>
  <c r="Q23" i="36"/>
  <c r="E28" i="37"/>
  <c r="E29" i="37" s="1"/>
  <c r="E30" i="37" s="1"/>
  <c r="E31" i="37" s="1"/>
  <c r="E32" i="37" s="1"/>
  <c r="E33" i="37" s="1"/>
  <c r="E34" i="37" s="1"/>
  <c r="E35" i="37" s="1"/>
  <c r="Q52" i="36" l="1"/>
  <c r="Q53" i="36" s="1"/>
  <c r="Q24" i="36"/>
  <c r="Q25" i="36" s="1"/>
  <c r="Q26" i="36" s="1"/>
  <c r="H15" i="35"/>
  <c r="H44" i="35"/>
  <c r="H45" i="35" s="1"/>
  <c r="H46" i="35" s="1"/>
  <c r="G14" i="35"/>
  <c r="G15" i="35" s="1"/>
  <c r="G16" i="35" s="1"/>
  <c r="G17" i="35" s="1"/>
  <c r="G18" i="35" s="1"/>
  <c r="G19" i="35" s="1"/>
  <c r="G43" i="35"/>
  <c r="F15" i="35"/>
  <c r="F44" i="35"/>
  <c r="F45" i="35" s="1"/>
  <c r="F46" i="35" s="1"/>
  <c r="M37" i="32"/>
  <c r="M38" i="32" s="1"/>
  <c r="M39" i="32" s="1"/>
  <c r="M40" i="32" s="1"/>
  <c r="V32" i="32"/>
  <c r="V33" i="32" s="1"/>
  <c r="V34" i="32" s="1"/>
  <c r="V35" i="32" s="1"/>
  <c r="V36" i="32" s="1"/>
  <c r="V37" i="32" s="1"/>
  <c r="V38" i="32" s="1"/>
  <c r="V39" i="32" s="1"/>
  <c r="V40" i="32" s="1"/>
  <c r="V41" i="32" s="1"/>
  <c r="V42" i="32" s="1"/>
  <c r="V43" i="32" s="1"/>
  <c r="V44" i="32" s="1"/>
  <c r="V45" i="32" s="1"/>
  <c r="V46" i="32" s="1"/>
  <c r="V47" i="32" s="1"/>
  <c r="U41" i="32"/>
  <c r="U42" i="32" s="1"/>
  <c r="U43" i="32" s="1"/>
  <c r="U44" i="32" s="1"/>
  <c r="U45" i="32" s="1"/>
  <c r="U46" i="32" s="1"/>
  <c r="U47" i="32" s="1"/>
  <c r="T41" i="32"/>
  <c r="T42" i="32" s="1"/>
  <c r="T43" i="32" s="1"/>
  <c r="T44" i="32" s="1"/>
  <c r="T45" i="32" s="1"/>
  <c r="T46" i="32" s="1"/>
  <c r="T47" i="32" s="1"/>
  <c r="S41" i="32"/>
  <c r="S42" i="32" s="1"/>
  <c r="S43" i="32" s="1"/>
  <c r="S44" i="32" s="1"/>
  <c r="S45" i="32" s="1"/>
  <c r="S46" i="32" s="1"/>
  <c r="S47" i="32" s="1"/>
  <c r="V8" i="32"/>
  <c r="V9" i="32" s="1"/>
  <c r="V10" i="32" s="1"/>
  <c r="V11" i="32" s="1"/>
  <c r="V12" i="32" s="1"/>
  <c r="V13" i="32" s="1"/>
  <c r="V14" i="32" s="1"/>
  <c r="U10" i="32"/>
  <c r="U11" i="32" s="1"/>
  <c r="U12" i="32" s="1"/>
  <c r="U13" i="32" s="1"/>
  <c r="U14" i="32" s="1"/>
  <c r="U15" i="32" s="1"/>
  <c r="U16" i="32" s="1"/>
  <c r="U17" i="32" s="1"/>
  <c r="T8" i="32"/>
  <c r="T9" i="32" s="1"/>
  <c r="T10" i="32" s="1"/>
  <c r="T11" i="32" s="1"/>
  <c r="T12" i="32" s="1"/>
  <c r="T13" i="32" s="1"/>
  <c r="T14" i="32" s="1"/>
  <c r="S8" i="32"/>
  <c r="S9" i="32" s="1"/>
  <c r="S10" i="32" s="1"/>
  <c r="S11" i="32" s="1"/>
  <c r="S12" i="32" s="1"/>
  <c r="S13" i="32" s="1"/>
  <c r="S14" i="32" s="1"/>
  <c r="I36" i="33"/>
  <c r="E37" i="33"/>
  <c r="E38" i="33" s="1"/>
  <c r="E39" i="33" s="1"/>
  <c r="E40" i="33" s="1"/>
  <c r="E41" i="33" s="1"/>
  <c r="E42" i="33" s="1"/>
  <c r="E43" i="33" s="1"/>
  <c r="E44" i="33" s="1"/>
  <c r="E45" i="33" s="1"/>
  <c r="E46" i="33" s="1"/>
  <c r="E47" i="33" s="1"/>
  <c r="E48" i="33" s="1"/>
  <c r="E49" i="33" s="1"/>
  <c r="E50" i="33" s="1"/>
  <c r="E53" i="33" s="1"/>
  <c r="E54" i="33" s="1"/>
  <c r="E56" i="33" s="1"/>
  <c r="F37" i="33"/>
  <c r="F38" i="33" s="1"/>
  <c r="F39" i="33" s="1"/>
  <c r="F40" i="33" s="1"/>
  <c r="F41" i="33" s="1"/>
  <c r="F42" i="33" s="1"/>
  <c r="F43" i="33" s="1"/>
  <c r="F44" i="33" s="1"/>
  <c r="F45" i="33" s="1"/>
  <c r="F46" i="33" s="1"/>
  <c r="F47" i="33" s="1"/>
  <c r="F48" i="33" s="1"/>
  <c r="F49" i="33" s="1"/>
  <c r="F50" i="33" s="1"/>
  <c r="F53" i="33" s="1"/>
  <c r="F54" i="33" s="1"/>
  <c r="F56" i="33" s="1"/>
  <c r="G37" i="33"/>
  <c r="G38" i="33" s="1"/>
  <c r="G39" i="33" s="1"/>
  <c r="G40" i="33" s="1"/>
  <c r="G41" i="33" s="1"/>
  <c r="G42" i="33" s="1"/>
  <c r="G43" i="33" s="1"/>
  <c r="G44" i="33" s="1"/>
  <c r="G45" i="33" s="1"/>
  <c r="G46" i="33" s="1"/>
  <c r="G47" i="33" s="1"/>
  <c r="G48" i="33" s="1"/>
  <c r="G49" i="33" s="1"/>
  <c r="G50" i="33" s="1"/>
  <c r="G53" i="33" s="1"/>
  <c r="G54" i="33" s="1"/>
  <c r="G56" i="33" s="1"/>
  <c r="H37" i="33"/>
  <c r="H38" i="33" s="1"/>
  <c r="H39" i="33" s="1"/>
  <c r="H40" i="33" s="1"/>
  <c r="H41" i="33" s="1"/>
  <c r="H42" i="33" s="1"/>
  <c r="H43" i="33" s="1"/>
  <c r="H44" i="33" s="1"/>
  <c r="H45" i="33" s="1"/>
  <c r="H46" i="33" s="1"/>
  <c r="H47" i="33" s="1"/>
  <c r="H48" i="33" s="1"/>
  <c r="H49" i="33" s="1"/>
  <c r="H50" i="33" s="1"/>
  <c r="H53" i="33" s="1"/>
  <c r="H54" i="33" s="1"/>
  <c r="H56" i="33" s="1"/>
  <c r="I37" i="33"/>
  <c r="I38" i="33" s="1"/>
  <c r="I39" i="33" s="1"/>
  <c r="I40" i="33" s="1"/>
  <c r="I41" i="33" s="1"/>
  <c r="I42" i="33" s="1"/>
  <c r="I43" i="33" s="1"/>
  <c r="I44" i="33" s="1"/>
  <c r="I45" i="33" s="1"/>
  <c r="I46" i="33" s="1"/>
  <c r="I47" i="33" s="1"/>
  <c r="I48" i="33" s="1"/>
  <c r="I49" i="33" s="1"/>
  <c r="I50" i="33" s="1"/>
  <c r="I53" i="33" s="1"/>
  <c r="I54" i="33" s="1"/>
  <c r="I56" i="33" s="1"/>
  <c r="J37" i="33"/>
  <c r="J38" i="33" s="1"/>
  <c r="J39" i="33" s="1"/>
  <c r="J40" i="33" s="1"/>
  <c r="J41" i="33" s="1"/>
  <c r="J42" i="33" s="1"/>
  <c r="J43" i="33" s="1"/>
  <c r="J44" i="33" s="1"/>
  <c r="J45" i="33" s="1"/>
  <c r="J46" i="33" s="1"/>
  <c r="J47" i="33" s="1"/>
  <c r="J48" i="33" s="1"/>
  <c r="J49" i="33" s="1"/>
  <c r="J50" i="33" s="1"/>
  <c r="J53" i="33" s="1"/>
  <c r="J54" i="33" s="1"/>
  <c r="J56" i="33" s="1"/>
  <c r="K37" i="33"/>
  <c r="K38" i="33" s="1"/>
  <c r="K39" i="33" s="1"/>
  <c r="K40" i="33" s="1"/>
  <c r="K41" i="33" s="1"/>
  <c r="K42" i="33" s="1"/>
  <c r="K43" i="33" s="1"/>
  <c r="K44" i="33" s="1"/>
  <c r="K45" i="33" s="1"/>
  <c r="K46" i="33" s="1"/>
  <c r="K47" i="33" s="1"/>
  <c r="K48" i="33" s="1"/>
  <c r="K49" i="33" s="1"/>
  <c r="K50" i="33" s="1"/>
  <c r="K53" i="33" s="1"/>
  <c r="K54" i="33" s="1"/>
  <c r="K56" i="33" s="1"/>
  <c r="D8" i="33"/>
  <c r="D10" i="33" s="1"/>
  <c r="D13" i="33" s="1"/>
  <c r="D14" i="33" s="1"/>
  <c r="D15" i="33" s="1"/>
  <c r="D16" i="33" s="1"/>
  <c r="D17" i="33" s="1"/>
  <c r="D18" i="33" s="1"/>
  <c r="T7" i="12"/>
  <c r="J7" i="12"/>
  <c r="V34" i="12"/>
  <c r="V35" i="12" s="1"/>
  <c r="F8" i="10"/>
  <c r="F9" i="10" s="1"/>
  <c r="F10" i="10" s="1"/>
  <c r="F11" i="10" s="1"/>
  <c r="F12" i="10" s="1"/>
  <c r="F13" i="10" s="1"/>
  <c r="F14" i="10" s="1"/>
  <c r="G20" i="35" l="1"/>
  <c r="G21" i="35" s="1"/>
  <c r="G22" i="35" s="1"/>
  <c r="G23" i="35" s="1"/>
  <c r="G24" i="35" s="1"/>
  <c r="U18" i="32"/>
  <c r="U19" i="32" s="1"/>
  <c r="U20" i="32" s="1"/>
  <c r="U21" i="32" s="1"/>
  <c r="U22" i="32" s="1"/>
  <c r="U23" i="32" s="1"/>
  <c r="L42" i="10" l="1"/>
  <c r="N42" i="10"/>
  <c r="N43" i="10" s="1"/>
  <c r="N44" i="10" s="1"/>
  <c r="N48" i="10" s="1"/>
  <c r="N49" i="10" s="1"/>
  <c r="N50" i="10" s="1"/>
  <c r="N51" i="10" s="1"/>
  <c r="N52" i="10" s="1"/>
  <c r="N53" i="10" s="1"/>
  <c r="M42" i="10"/>
  <c r="M43" i="10" s="1"/>
  <c r="M44" i="10" s="1"/>
  <c r="M48" i="10" s="1"/>
  <c r="M49" i="10" s="1"/>
  <c r="M50" i="10" s="1"/>
  <c r="M51" i="10" s="1"/>
  <c r="M52" i="10" s="1"/>
  <c r="M53" i="10" s="1"/>
  <c r="I42" i="10"/>
  <c r="I43" i="10" s="1"/>
  <c r="I44" i="10" s="1"/>
  <c r="I48" i="10" s="1"/>
  <c r="I49" i="10" s="1"/>
  <c r="I50" i="10" s="1"/>
  <c r="I51" i="10" s="1"/>
  <c r="I52" i="10" s="1"/>
  <c r="G42" i="10"/>
  <c r="G43" i="10" s="1"/>
  <c r="G44" i="10" s="1"/>
  <c r="G48" i="10" s="1"/>
  <c r="G49" i="10" s="1"/>
  <c r="G50" i="10" s="1"/>
  <c r="G51" i="10" s="1"/>
  <c r="H8" i="10"/>
  <c r="H9" i="10" s="1"/>
  <c r="H10" i="10" s="1"/>
  <c r="H11" i="10" s="1"/>
  <c r="H12" i="10" s="1"/>
  <c r="H13" i="10" s="1"/>
  <c r="H14" i="10" s="1"/>
  <c r="H16" i="10" s="1"/>
  <c r="H17" i="10" s="1"/>
  <c r="H18" i="10" s="1"/>
  <c r="H19" i="10" s="1"/>
  <c r="H20" i="10" s="1"/>
  <c r="H21" i="10" s="1"/>
  <c r="H22" i="10" s="1"/>
  <c r="H23" i="10" s="1"/>
  <c r="H24" i="10" s="1"/>
  <c r="H25" i="10" s="1"/>
  <c r="H26" i="10" s="1"/>
  <c r="G8" i="10"/>
  <c r="G9" i="10" s="1"/>
  <c r="G10" i="10" s="1"/>
  <c r="G11" i="10" s="1"/>
  <c r="G12" i="10" s="1"/>
  <c r="G13" i="10" s="1"/>
  <c r="G14" i="10" s="1"/>
  <c r="G16" i="10" s="1"/>
  <c r="G17" i="10" s="1"/>
  <c r="G18" i="10" s="1"/>
  <c r="G19" i="10" s="1"/>
  <c r="G20" i="10" s="1"/>
  <c r="G21" i="10" s="1"/>
  <c r="G22" i="10" s="1"/>
  <c r="G23" i="10" s="1"/>
  <c r="N8" i="10"/>
  <c r="N9" i="10" s="1"/>
  <c r="N10" i="10" s="1"/>
  <c r="N11" i="10" s="1"/>
  <c r="N12" i="10" s="1"/>
  <c r="N13" i="10" s="1"/>
  <c r="N14" i="10" s="1"/>
  <c r="N16" i="10" s="1"/>
  <c r="N17" i="10" s="1"/>
  <c r="N18" i="10" s="1"/>
  <c r="N19" i="10" s="1"/>
  <c r="N20" i="10" s="1"/>
  <c r="N21" i="10" s="1"/>
  <c r="N22" i="10" s="1"/>
  <c r="N23" i="10" s="1"/>
  <c r="H47" i="10"/>
  <c r="H48" i="10" s="1"/>
  <c r="H49" i="10" s="1"/>
  <c r="H50" i="10" s="1"/>
  <c r="H51" i="10" s="1"/>
  <c r="H52" i="10" s="1"/>
  <c r="H53" i="10" s="1"/>
  <c r="H54" i="10" s="1"/>
  <c r="H55" i="10" s="1"/>
  <c r="H56" i="10" s="1"/>
  <c r="H57" i="10" s="1"/>
  <c r="H58" i="10" s="1"/>
  <c r="H60" i="10" s="1"/>
  <c r="H61" i="10" s="1"/>
  <c r="H62" i="10" s="1"/>
  <c r="H63" i="10" s="1"/>
  <c r="H64" i="10" s="1"/>
  <c r="H65" i="10" s="1"/>
  <c r="H66" i="10" s="1"/>
  <c r="H67" i="10" s="1"/>
  <c r="L43" i="10"/>
  <c r="L44" i="10" s="1"/>
  <c r="L45" i="10" s="1"/>
  <c r="L46" i="10" s="1"/>
  <c r="J52" i="10"/>
  <c r="J53" i="10" s="1"/>
  <c r="J54" i="10" s="1"/>
  <c r="J55" i="10" s="1"/>
  <c r="J56" i="10" s="1"/>
  <c r="J57" i="10" s="1"/>
  <c r="J58" i="10" s="1"/>
  <c r="J60" i="10" s="1"/>
  <c r="J61" i="10" s="1"/>
  <c r="J62" i="10" s="1"/>
  <c r="J63" i="10" s="1"/>
  <c r="J64" i="10" s="1"/>
  <c r="J65" i="10" s="1"/>
  <c r="J66" i="10" s="1"/>
  <c r="J67" i="10" s="1"/>
  <c r="K52" i="10"/>
  <c r="K53" i="10" s="1"/>
  <c r="K54" i="10" s="1"/>
  <c r="K55" i="10" s="1"/>
  <c r="K56" i="10" s="1"/>
  <c r="K57" i="10" s="1"/>
  <c r="K58" i="10" s="1"/>
  <c r="K60" i="10" s="1"/>
  <c r="K61" i="10" s="1"/>
  <c r="K62" i="10" s="1"/>
  <c r="K63" i="10" s="1"/>
  <c r="K64" i="10" s="1"/>
  <c r="K65" i="10" s="1"/>
  <c r="K66" i="10" s="1"/>
  <c r="K67" i="10" s="1"/>
  <c r="F30" i="13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M8" i="15"/>
  <c r="L8" i="15"/>
  <c r="K8" i="15"/>
  <c r="J8" i="15"/>
  <c r="I8" i="15"/>
  <c r="H8" i="15"/>
  <c r="G8" i="15"/>
  <c r="F8" i="15"/>
  <c r="E8" i="15"/>
  <c r="F30" i="30"/>
  <c r="E29" i="14"/>
  <c r="D29" i="14"/>
  <c r="G8" i="30"/>
  <c r="D8" i="14"/>
  <c r="Q41" i="32"/>
  <c r="Q42" i="32" s="1"/>
  <c r="Q43" i="32" s="1"/>
  <c r="Q44" i="32" s="1"/>
  <c r="Q45" i="32" s="1"/>
  <c r="Q47" i="32" s="1"/>
  <c r="P41" i="32"/>
  <c r="P42" i="32" s="1"/>
  <c r="P43" i="32" s="1"/>
  <c r="P44" i="32" s="1"/>
  <c r="P45" i="32" s="1"/>
  <c r="P46" i="32" s="1"/>
  <c r="P47" i="32" s="1"/>
  <c r="O41" i="32"/>
  <c r="O42" i="32" s="1"/>
  <c r="O43" i="32" s="1"/>
  <c r="O44" i="32" s="1"/>
  <c r="O45" i="32" s="1"/>
  <c r="O46" i="32" s="1"/>
  <c r="O47" i="32" s="1"/>
  <c r="N41" i="32"/>
  <c r="N42" i="32" s="1"/>
  <c r="N43" i="32" s="1"/>
  <c r="N44" i="32" s="1"/>
  <c r="N45" i="32" s="1"/>
  <c r="N46" i="32" s="1"/>
  <c r="N47" i="32" s="1"/>
  <c r="M41" i="32"/>
  <c r="M42" i="32" s="1"/>
  <c r="M43" i="32" s="1"/>
  <c r="M44" i="32" s="1"/>
  <c r="M45" i="32" s="1"/>
  <c r="M46" i="32" s="1"/>
  <c r="M47" i="32" s="1"/>
  <c r="L41" i="32"/>
  <c r="L42" i="32" s="1"/>
  <c r="L43" i="32" s="1"/>
  <c r="L44" i="32" s="1"/>
  <c r="L45" i="32" s="1"/>
  <c r="L46" i="32" s="1"/>
  <c r="L47" i="32" s="1"/>
  <c r="K41" i="32"/>
  <c r="K42" i="32" s="1"/>
  <c r="K43" i="32" s="1"/>
  <c r="K44" i="32" s="1"/>
  <c r="K45" i="32" s="1"/>
  <c r="K46" i="32" s="1"/>
  <c r="K47" i="32" s="1"/>
  <c r="J41" i="32"/>
  <c r="J42" i="32" s="1"/>
  <c r="J43" i="32" s="1"/>
  <c r="J44" i="32" s="1"/>
  <c r="J45" i="32" s="1"/>
  <c r="J46" i="32" s="1"/>
  <c r="J47" i="32" s="1"/>
  <c r="I41" i="32"/>
  <c r="I42" i="32" s="1"/>
  <c r="I43" i="32" s="1"/>
  <c r="I44" i="32" s="1"/>
  <c r="I45" i="32" s="1"/>
  <c r="I46" i="32" s="1"/>
  <c r="I47" i="32" s="1"/>
  <c r="H41" i="32"/>
  <c r="H42" i="32" s="1"/>
  <c r="H43" i="32" s="1"/>
  <c r="H44" i="32" s="1"/>
  <c r="H45" i="32" s="1"/>
  <c r="H46" i="32" s="1"/>
  <c r="H47" i="32" s="1"/>
  <c r="G41" i="32"/>
  <c r="G42" i="32" s="1"/>
  <c r="G43" i="32" s="1"/>
  <c r="G44" i="32" s="1"/>
  <c r="G45" i="32" s="1"/>
  <c r="G46" i="32" s="1"/>
  <c r="G47" i="32" s="1"/>
  <c r="F41" i="32"/>
  <c r="F42" i="32" s="1"/>
  <c r="F43" i="32" s="1"/>
  <c r="F44" i="32" s="1"/>
  <c r="F45" i="32" s="1"/>
  <c r="F46" i="32" s="1"/>
  <c r="F47" i="32" s="1"/>
  <c r="H8" i="32"/>
  <c r="H9" i="32" s="1"/>
  <c r="H10" i="32" s="1"/>
  <c r="H11" i="32" s="1"/>
  <c r="G8" i="32"/>
  <c r="G9" i="32" s="1"/>
  <c r="G10" i="32" s="1"/>
  <c r="G11" i="32" s="1"/>
  <c r="F8" i="32"/>
  <c r="F9" i="32" s="1"/>
  <c r="F10" i="32" s="1"/>
  <c r="F11" i="32" s="1"/>
  <c r="E8" i="32"/>
  <c r="E9" i="32" s="1"/>
  <c r="E10" i="32" s="1"/>
  <c r="E11" i="32" s="1"/>
  <c r="Q8" i="32"/>
  <c r="Q9" i="32" s="1"/>
  <c r="Q10" i="32" s="1"/>
  <c r="P8" i="32"/>
  <c r="P9" i="32" s="1"/>
  <c r="P10" i="32" s="1"/>
  <c r="P11" i="32" s="1"/>
  <c r="O8" i="32"/>
  <c r="O9" i="32" s="1"/>
  <c r="O10" i="32" s="1"/>
  <c r="N8" i="32"/>
  <c r="N9" i="32" s="1"/>
  <c r="N10" i="32" s="1"/>
  <c r="M8" i="32"/>
  <c r="M9" i="32" s="1"/>
  <c r="M10" i="32" s="1"/>
  <c r="L8" i="32"/>
  <c r="L9" i="32" s="1"/>
  <c r="L10" i="32" s="1"/>
  <c r="L11" i="32" s="1"/>
  <c r="K8" i="32"/>
  <c r="K9" i="32" s="1"/>
  <c r="K10" i="32" s="1"/>
  <c r="J8" i="32"/>
  <c r="J9" i="32" s="1"/>
  <c r="J10" i="32" s="1"/>
  <c r="J11" i="32" s="1"/>
  <c r="I8" i="32"/>
  <c r="I9" i="32" s="1"/>
  <c r="E41" i="32"/>
  <c r="E42" i="32" s="1"/>
  <c r="J35" i="29"/>
  <c r="J36" i="29" s="1"/>
  <c r="J37" i="29" s="1"/>
  <c r="J38" i="29" s="1"/>
  <c r="J39" i="29" s="1"/>
  <c r="J40" i="29" s="1"/>
  <c r="J41" i="29" s="1"/>
  <c r="J42" i="29" s="1"/>
  <c r="J43" i="29" s="1"/>
  <c r="J44" i="29" s="1"/>
  <c r="J45" i="29" s="1"/>
  <c r="J46" i="29" s="1"/>
  <c r="J47" i="29" s="1"/>
  <c r="J48" i="29" s="1"/>
  <c r="J49" i="29" s="1"/>
  <c r="J50" i="29" s="1"/>
  <c r="J51" i="29" s="1"/>
  <c r="J52" i="29" s="1"/>
  <c r="I34" i="29"/>
  <c r="I35" i="29" s="1"/>
  <c r="I36" i="29" s="1"/>
  <c r="I37" i="29" s="1"/>
  <c r="I38" i="29" s="1"/>
  <c r="I39" i="29" s="1"/>
  <c r="I40" i="29" s="1"/>
  <c r="I41" i="29" s="1"/>
  <c r="I42" i="29" s="1"/>
  <c r="I43" i="29" s="1"/>
  <c r="I44" i="29" s="1"/>
  <c r="I45" i="29" s="1"/>
  <c r="I46" i="29" s="1"/>
  <c r="I47" i="29" s="1"/>
  <c r="I48" i="29" s="1"/>
  <c r="I49" i="29" s="1"/>
  <c r="I50" i="29" s="1"/>
  <c r="I51" i="29" s="1"/>
  <c r="I52" i="29" s="1"/>
  <c r="H35" i="29"/>
  <c r="H36" i="29" s="1"/>
  <c r="H37" i="29" s="1"/>
  <c r="H38" i="29" s="1"/>
  <c r="H39" i="29" s="1"/>
  <c r="H40" i="29" s="1"/>
  <c r="H41" i="29" s="1"/>
  <c r="H42" i="29" s="1"/>
  <c r="H43" i="29" s="1"/>
  <c r="H44" i="29" s="1"/>
  <c r="H45" i="29" s="1"/>
  <c r="H46" i="29" s="1"/>
  <c r="H47" i="29" s="1"/>
  <c r="H48" i="29" s="1"/>
  <c r="H49" i="29" s="1"/>
  <c r="H50" i="29" s="1"/>
  <c r="H51" i="29" s="1"/>
  <c r="H52" i="29" s="1"/>
  <c r="K35" i="29"/>
  <c r="K36" i="29" s="1"/>
  <c r="K37" i="29" s="1"/>
  <c r="K38" i="29" s="1"/>
  <c r="K39" i="29" s="1"/>
  <c r="K40" i="29" s="1"/>
  <c r="K41" i="29" s="1"/>
  <c r="K42" i="29" s="1"/>
  <c r="K43" i="29" s="1"/>
  <c r="K44" i="29" s="1"/>
  <c r="K45" i="29" s="1"/>
  <c r="K46" i="29" s="1"/>
  <c r="K47" i="29" s="1"/>
  <c r="K48" i="29" s="1"/>
  <c r="K49" i="29" s="1"/>
  <c r="K50" i="29" s="1"/>
  <c r="K51" i="29" s="1"/>
  <c r="K52" i="29" s="1"/>
  <c r="L35" i="29"/>
  <c r="L36" i="29" s="1"/>
  <c r="L37" i="29" s="1"/>
  <c r="L38" i="29" s="1"/>
  <c r="L39" i="29" s="1"/>
  <c r="L40" i="29" s="1"/>
  <c r="L41" i="29" s="1"/>
  <c r="L42" i="29" s="1"/>
  <c r="M35" i="29"/>
  <c r="M36" i="29" s="1"/>
  <c r="M37" i="29" s="1"/>
  <c r="M38" i="29" s="1"/>
  <c r="M39" i="29" s="1"/>
  <c r="M40" i="29" s="1"/>
  <c r="M41" i="29" s="1"/>
  <c r="M42" i="29" s="1"/>
  <c r="J8" i="29"/>
  <c r="J9" i="29" s="1"/>
  <c r="J10" i="29" s="1"/>
  <c r="J11" i="29" s="1"/>
  <c r="J12" i="29" s="1"/>
  <c r="J13" i="29" s="1"/>
  <c r="J14" i="29" s="1"/>
  <c r="J15" i="29" s="1"/>
  <c r="J16" i="29" s="1"/>
  <c r="J17" i="29" s="1"/>
  <c r="J18" i="29" s="1"/>
  <c r="J19" i="29" s="1"/>
  <c r="J20" i="29" s="1"/>
  <c r="J21" i="29" s="1"/>
  <c r="J22" i="29" s="1"/>
  <c r="J23" i="29" s="1"/>
  <c r="J24" i="29" s="1"/>
  <c r="J25" i="29" s="1"/>
  <c r="G8" i="34"/>
  <c r="G9" i="34" s="1"/>
  <c r="G10" i="34" s="1"/>
  <c r="G11" i="34" s="1"/>
  <c r="G12" i="34" s="1"/>
  <c r="G13" i="34" s="1"/>
  <c r="G14" i="34" s="1"/>
  <c r="G15" i="34" s="1"/>
  <c r="G16" i="34" s="1"/>
  <c r="G17" i="34" s="1"/>
  <c r="G18" i="34" s="1"/>
  <c r="G19" i="34" s="1"/>
  <c r="G20" i="34" s="1"/>
  <c r="G21" i="34" s="1"/>
  <c r="G22" i="34" s="1"/>
  <c r="G23" i="34" s="1"/>
  <c r="G24" i="34" s="1"/>
  <c r="F29" i="34"/>
  <c r="F30" i="34" s="1"/>
  <c r="F31" i="34" s="1"/>
  <c r="F32" i="34" s="1"/>
  <c r="F33" i="34" s="1"/>
  <c r="F34" i="34" s="1"/>
  <c r="F56" i="34"/>
  <c r="F57" i="34" s="1"/>
  <c r="F58" i="34" s="1"/>
  <c r="F60" i="34" s="1"/>
  <c r="L8" i="29"/>
  <c r="L9" i="29" s="1"/>
  <c r="L10" i="29" s="1"/>
  <c r="L11" i="29" s="1"/>
  <c r="L12" i="29" s="1"/>
  <c r="L13" i="29" s="1"/>
  <c r="L14" i="29" s="1"/>
  <c r="L15" i="29" s="1"/>
  <c r="L16" i="29" s="1"/>
  <c r="L17" i="29" s="1"/>
  <c r="K8" i="29"/>
  <c r="K9" i="29" s="1"/>
  <c r="K10" i="29" s="1"/>
  <c r="K11" i="29" s="1"/>
  <c r="K12" i="29" s="1"/>
  <c r="K13" i="29" s="1"/>
  <c r="K14" i="29" s="1"/>
  <c r="K15" i="29" s="1"/>
  <c r="K16" i="29" s="1"/>
  <c r="K17" i="29" s="1"/>
  <c r="I8" i="29"/>
  <c r="I9" i="29" s="1"/>
  <c r="I10" i="29" s="1"/>
  <c r="I11" i="29" s="1"/>
  <c r="I12" i="29" s="1"/>
  <c r="I13" i="29" s="1"/>
  <c r="I14" i="29" s="1"/>
  <c r="I15" i="29" s="1"/>
  <c r="I16" i="29" s="1"/>
  <c r="I17" i="29" s="1"/>
  <c r="H8" i="29"/>
  <c r="H9" i="29" s="1"/>
  <c r="H10" i="29" s="1"/>
  <c r="H11" i="29" s="1"/>
  <c r="H12" i="29" s="1"/>
  <c r="H13" i="29" s="1"/>
  <c r="H14" i="29" s="1"/>
  <c r="H15" i="29" s="1"/>
  <c r="H16" i="29" s="1"/>
  <c r="H17" i="29" s="1"/>
  <c r="F8" i="29"/>
  <c r="F9" i="29" s="1"/>
  <c r="F10" i="29" s="1"/>
  <c r="F11" i="29" s="1"/>
  <c r="F12" i="29" s="1"/>
  <c r="F13" i="29" s="1"/>
  <c r="F14" i="29" s="1"/>
  <c r="F15" i="29" s="1"/>
  <c r="F16" i="29" s="1"/>
  <c r="F17" i="29" s="1"/>
  <c r="E8" i="29"/>
  <c r="E9" i="29" s="1"/>
  <c r="E10" i="29" s="1"/>
  <c r="E11" i="29" s="1"/>
  <c r="E12" i="29" s="1"/>
  <c r="E13" i="29" s="1"/>
  <c r="E14" i="29" s="1"/>
  <c r="E15" i="29" s="1"/>
  <c r="E16" i="29" s="1"/>
  <c r="E17" i="29" s="1"/>
  <c r="F35" i="29"/>
  <c r="F36" i="29" s="1"/>
  <c r="F37" i="29" s="1"/>
  <c r="F38" i="29" s="1"/>
  <c r="F39" i="29" s="1"/>
  <c r="F40" i="29" s="1"/>
  <c r="F41" i="29" s="1"/>
  <c r="F42" i="29" s="1"/>
  <c r="F43" i="29" s="1"/>
  <c r="F44" i="29" s="1"/>
  <c r="F45" i="29" s="1"/>
  <c r="F46" i="29" s="1"/>
  <c r="F47" i="29" s="1"/>
  <c r="F48" i="29" s="1"/>
  <c r="F49" i="29" s="1"/>
  <c r="F50" i="29" s="1"/>
  <c r="F51" i="29" s="1"/>
  <c r="F52" i="29" s="1"/>
  <c r="M56" i="34"/>
  <c r="M57" i="34" s="1"/>
  <c r="M58" i="34" s="1"/>
  <c r="M60" i="34" s="1"/>
  <c r="K61" i="34"/>
  <c r="K62" i="34" s="1"/>
  <c r="K63" i="34" s="1"/>
  <c r="K64" i="34" s="1"/>
  <c r="K65" i="34" s="1"/>
  <c r="K66" i="34" s="1"/>
  <c r="K67" i="34" s="1"/>
  <c r="K68" i="34" s="1"/>
  <c r="K69" i="34" s="1"/>
  <c r="K70" i="34" s="1"/>
  <c r="K71" i="34" s="1"/>
  <c r="K72" i="34" s="1"/>
  <c r="K73" i="34" s="1"/>
  <c r="K74" i="34" s="1"/>
  <c r="K75" i="34" s="1"/>
  <c r="K76" i="34" s="1"/>
  <c r="L50" i="34"/>
  <c r="L51" i="34" s="1"/>
  <c r="L52" i="34" s="1"/>
  <c r="L53" i="34" s="1"/>
  <c r="L54" i="34" s="1"/>
  <c r="L55" i="34" s="1"/>
  <c r="L59" i="34" s="1"/>
  <c r="L60" i="34" s="1"/>
  <c r="L61" i="34" s="1"/>
  <c r="L62" i="34" s="1"/>
  <c r="L63" i="34" s="1"/>
  <c r="L64" i="34" s="1"/>
  <c r="L65" i="34" s="1"/>
  <c r="L66" i="34" s="1"/>
  <c r="L67" i="34" s="1"/>
  <c r="L68" i="34" s="1"/>
  <c r="L69" i="34" s="1"/>
  <c r="L70" i="34" s="1"/>
  <c r="L71" i="34" s="1"/>
  <c r="L72" i="34" s="1"/>
  <c r="L73" i="34" s="1"/>
  <c r="L74" i="34" s="1"/>
  <c r="L75" i="34" s="1"/>
  <c r="L76" i="34" s="1"/>
  <c r="N50" i="34"/>
  <c r="N51" i="34" s="1"/>
  <c r="N52" i="34" s="1"/>
  <c r="N53" i="34" s="1"/>
  <c r="N54" i="34" s="1"/>
  <c r="N55" i="34" s="1"/>
  <c r="N59" i="34" s="1"/>
  <c r="N60" i="34" s="1"/>
  <c r="N61" i="34" s="1"/>
  <c r="N62" i="34" s="1"/>
  <c r="N63" i="34" s="1"/>
  <c r="N64" i="34" s="1"/>
  <c r="N65" i="34" s="1"/>
  <c r="N66" i="34" s="1"/>
  <c r="N67" i="34" s="1"/>
  <c r="N68" i="34" s="1"/>
  <c r="N69" i="34" s="1"/>
  <c r="N70" i="34" s="1"/>
  <c r="N71" i="34" s="1"/>
  <c r="N72" i="34" s="1"/>
  <c r="N73" i="34" s="1"/>
  <c r="N74" i="34" s="1"/>
  <c r="N75" i="34" s="1"/>
  <c r="N76" i="34" s="1"/>
  <c r="H8" i="34"/>
  <c r="H9" i="34" s="1"/>
  <c r="H10" i="34" s="1"/>
  <c r="H11" i="34" s="1"/>
  <c r="H12" i="34" s="1"/>
  <c r="H13" i="34" s="1"/>
  <c r="H14" i="34" s="1"/>
  <c r="H15" i="34" s="1"/>
  <c r="H16" i="34" s="1"/>
  <c r="H17" i="34" s="1"/>
  <c r="H18" i="34" s="1"/>
  <c r="H19" i="34" s="1"/>
  <c r="H20" i="34" s="1"/>
  <c r="H21" i="34" s="1"/>
  <c r="H22" i="34" s="1"/>
  <c r="H23" i="34" s="1"/>
  <c r="L8" i="34"/>
  <c r="L9" i="34" s="1"/>
  <c r="L10" i="34" s="1"/>
  <c r="L11" i="34" s="1"/>
  <c r="L12" i="34" s="1"/>
  <c r="L13" i="34" s="1"/>
  <c r="L14" i="34" s="1"/>
  <c r="L15" i="34" s="1"/>
  <c r="L16" i="34" s="1"/>
  <c r="L17" i="34" s="1"/>
  <c r="L18" i="34" s="1"/>
  <c r="L19" i="34" s="1"/>
  <c r="L20" i="34" s="1"/>
  <c r="L21" i="34" s="1"/>
  <c r="L22" i="34" s="1"/>
  <c r="L23" i="34" s="1"/>
  <c r="L24" i="34" s="1"/>
  <c r="E8" i="34"/>
  <c r="E9" i="34" s="1"/>
  <c r="E10" i="34" s="1"/>
  <c r="E11" i="34" s="1"/>
  <c r="E12" i="34" s="1"/>
  <c r="E13" i="34" s="1"/>
  <c r="E14" i="34" s="1"/>
  <c r="E15" i="34" s="1"/>
  <c r="E16" i="34" s="1"/>
  <c r="E17" i="34" s="1"/>
  <c r="E18" i="34" s="1"/>
  <c r="E19" i="34" s="1"/>
  <c r="E20" i="34" s="1"/>
  <c r="E21" i="34" s="1"/>
  <c r="E22" i="34" s="1"/>
  <c r="E23" i="34" s="1"/>
  <c r="J50" i="34"/>
  <c r="J51" i="34" s="1"/>
  <c r="J52" i="34" s="1"/>
  <c r="J53" i="34" s="1"/>
  <c r="J54" i="34" s="1"/>
  <c r="J55" i="34" s="1"/>
  <c r="J59" i="34" s="1"/>
  <c r="J60" i="34" s="1"/>
  <c r="J61" i="34" s="1"/>
  <c r="J62" i="34" s="1"/>
  <c r="J63" i="34" s="1"/>
  <c r="J64" i="34" s="1"/>
  <c r="J65" i="34" s="1"/>
  <c r="J66" i="34" s="1"/>
  <c r="J67" i="34" s="1"/>
  <c r="J68" i="34" s="1"/>
  <c r="J69" i="34" s="1"/>
  <c r="J70" i="34" s="1"/>
  <c r="J71" i="34" s="1"/>
  <c r="J72" i="34" s="1"/>
  <c r="J73" i="34" s="1"/>
  <c r="J74" i="34" s="1"/>
  <c r="J75" i="34" s="1"/>
  <c r="J76" i="34" s="1"/>
  <c r="H56" i="34"/>
  <c r="H57" i="34" s="1"/>
  <c r="H58" i="34" s="1"/>
  <c r="G50" i="34"/>
  <c r="G51" i="34" s="1"/>
  <c r="G52" i="34" s="1"/>
  <c r="G53" i="34" s="1"/>
  <c r="G54" i="34" s="1"/>
  <c r="G55" i="34" s="1"/>
  <c r="N20" i="34"/>
  <c r="N21" i="34" s="1"/>
  <c r="N22" i="34" s="1"/>
  <c r="N23" i="34" s="1"/>
  <c r="N24" i="34" s="1"/>
  <c r="K8" i="34"/>
  <c r="K9" i="34" s="1"/>
  <c r="K10" i="34" s="1"/>
  <c r="K11" i="34" s="1"/>
  <c r="K12" i="34" s="1"/>
  <c r="K13" i="34" s="1"/>
  <c r="K14" i="34" s="1"/>
  <c r="K15" i="34" s="1"/>
  <c r="K16" i="34" s="1"/>
  <c r="K17" i="34" s="1"/>
  <c r="K18" i="34" s="1"/>
  <c r="K19" i="34" s="1"/>
  <c r="K20" i="34" s="1"/>
  <c r="K21" i="34" s="1"/>
  <c r="K22" i="34" s="1"/>
  <c r="K23" i="34" s="1"/>
  <c r="E50" i="34"/>
  <c r="E51" i="34" s="1"/>
  <c r="E52" i="34" s="1"/>
  <c r="E53" i="34" s="1"/>
  <c r="E54" i="34" s="1"/>
  <c r="E55" i="34" s="1"/>
  <c r="E59" i="34" s="1"/>
  <c r="E60" i="34" s="1"/>
  <c r="E61" i="34" s="1"/>
  <c r="E62" i="34" s="1"/>
  <c r="E63" i="34" s="1"/>
  <c r="E64" i="34" s="1"/>
  <c r="E65" i="34" s="1"/>
  <c r="E66" i="34" s="1"/>
  <c r="E67" i="34" s="1"/>
  <c r="E68" i="34" s="1"/>
  <c r="E69" i="34" s="1"/>
  <c r="E70" i="34" s="1"/>
  <c r="E71" i="34" s="1"/>
  <c r="E72" i="34" s="1"/>
  <c r="E73" i="34" s="1"/>
  <c r="E74" i="34" s="1"/>
  <c r="E75" i="34" s="1"/>
  <c r="E76" i="34" s="1"/>
  <c r="I46" i="34"/>
  <c r="I47" i="34" s="1"/>
  <c r="I48" i="34" s="1"/>
  <c r="M8" i="34"/>
  <c r="M9" i="34" s="1"/>
  <c r="M10" i="34" s="1"/>
  <c r="M11" i="34" s="1"/>
  <c r="M12" i="34" s="1"/>
  <c r="M13" i="34" s="1"/>
  <c r="M14" i="34" s="1"/>
  <c r="M15" i="34" s="1"/>
  <c r="M16" i="34" s="1"/>
  <c r="M17" i="34" s="1"/>
  <c r="M18" i="34" s="1"/>
  <c r="M19" i="34" s="1"/>
  <c r="M20" i="34" s="1"/>
  <c r="M21" i="34" s="1"/>
  <c r="M22" i="34" s="1"/>
  <c r="M23" i="34" s="1"/>
  <c r="M24" i="34" s="1"/>
  <c r="J8" i="34"/>
  <c r="J9" i="34" s="1"/>
  <c r="J10" i="34" s="1"/>
  <c r="J11" i="34" s="1"/>
  <c r="J12" i="34" s="1"/>
  <c r="J13" i="34" s="1"/>
  <c r="J14" i="34" s="1"/>
  <c r="J15" i="34" s="1"/>
  <c r="J16" i="34" s="1"/>
  <c r="J17" i="34" s="1"/>
  <c r="J18" i="34" s="1"/>
  <c r="J19" i="34" s="1"/>
  <c r="J20" i="34" s="1"/>
  <c r="J21" i="34" s="1"/>
  <c r="J22" i="34" s="1"/>
  <c r="J23" i="34" s="1"/>
  <c r="J24" i="34" s="1"/>
  <c r="I8" i="34"/>
  <c r="I9" i="34" s="1"/>
  <c r="I10" i="34" s="1"/>
  <c r="I11" i="34" s="1"/>
  <c r="I12" i="34" s="1"/>
  <c r="I13" i="34" s="1"/>
  <c r="I14" i="34" s="1"/>
  <c r="I15" i="34" s="1"/>
  <c r="I16" i="34" s="1"/>
  <c r="I17" i="34" s="1"/>
  <c r="I18" i="34" s="1"/>
  <c r="I19" i="34" s="1"/>
  <c r="I20" i="34" s="1"/>
  <c r="I21" i="34" s="1"/>
  <c r="I22" i="34" s="1"/>
  <c r="I23" i="34" s="1"/>
  <c r="I24" i="34" s="1"/>
  <c r="H60" i="34" l="1"/>
  <c r="H61" i="34" s="1"/>
  <c r="H62" i="34" s="1"/>
  <c r="H63" i="34" s="1"/>
  <c r="H64" i="34" s="1"/>
  <c r="H65" i="34" s="1"/>
  <c r="H66" i="34" s="1"/>
  <c r="H67" i="34" s="1"/>
  <c r="H68" i="34" s="1"/>
  <c r="H69" i="34" s="1"/>
  <c r="H70" i="34" s="1"/>
  <c r="H71" i="34" s="1"/>
  <c r="H72" i="34" s="1"/>
  <c r="H73" i="34" s="1"/>
  <c r="H74" i="34" s="1"/>
  <c r="H75" i="34" s="1"/>
  <c r="H76" i="34" s="1"/>
  <c r="M61" i="34"/>
  <c r="M62" i="34" s="1"/>
  <c r="M63" i="34" s="1"/>
  <c r="M64" i="34" s="1"/>
  <c r="M65" i="34" s="1"/>
  <c r="M66" i="34" s="1"/>
  <c r="M67" i="34" s="1"/>
  <c r="M68" i="34" s="1"/>
  <c r="M69" i="34" s="1"/>
  <c r="M70" i="34" s="1"/>
  <c r="M71" i="34" s="1"/>
  <c r="M72" i="34" s="1"/>
  <c r="M73" i="34" s="1"/>
  <c r="M74" i="34" s="1"/>
  <c r="M75" i="34" s="1"/>
  <c r="M76" i="34" s="1"/>
  <c r="K25" i="34"/>
  <c r="K26" i="34" s="1"/>
  <c r="K27" i="34" s="1"/>
  <c r="K34" i="34" s="1"/>
  <c r="H25" i="34"/>
  <c r="H26" i="34" s="1"/>
  <c r="H27" i="34" s="1"/>
  <c r="H34" i="34" s="1"/>
  <c r="E25" i="34"/>
  <c r="E26" i="34" s="1"/>
  <c r="E27" i="34" s="1"/>
  <c r="E34" i="34" s="1"/>
  <c r="F61" i="34"/>
  <c r="F62" i="34" s="1"/>
  <c r="F63" i="34" s="1"/>
  <c r="F64" i="34" s="1"/>
  <c r="F65" i="34" s="1"/>
  <c r="F66" i="34" s="1"/>
  <c r="F67" i="34" s="1"/>
  <c r="F68" i="34" s="1"/>
  <c r="F69" i="34" s="1"/>
  <c r="F70" i="34" s="1"/>
  <c r="F71" i="34" s="1"/>
  <c r="F72" i="34" s="1"/>
  <c r="F73" i="34" s="1"/>
  <c r="F74" i="34" s="1"/>
  <c r="F75" i="34" s="1"/>
  <c r="F76" i="34" s="1"/>
  <c r="G52" i="10"/>
  <c r="G53" i="10" s="1"/>
  <c r="G54" i="10" s="1"/>
  <c r="G55" i="10" s="1"/>
  <c r="G56" i="10" s="1"/>
  <c r="G57" i="10" s="1"/>
  <c r="G58" i="10" s="1"/>
  <c r="G60" i="10" s="1"/>
  <c r="G61" i="10" s="1"/>
  <c r="G62" i="10" s="1"/>
  <c r="G63" i="10" s="1"/>
  <c r="G64" i="10" s="1"/>
  <c r="G65" i="10" s="1"/>
  <c r="G66" i="10" s="1"/>
  <c r="G67" i="10" s="1"/>
  <c r="H30" i="10"/>
  <c r="H31" i="10" s="1"/>
  <c r="H32" i="10" s="1"/>
  <c r="H33" i="10" s="1"/>
  <c r="G25" i="10"/>
  <c r="G26" i="10" s="1"/>
  <c r="G27" i="10" s="1"/>
  <c r="G28" i="10" s="1"/>
  <c r="G24" i="10"/>
  <c r="N24" i="10"/>
  <c r="N25" i="10" s="1"/>
  <c r="N26" i="10" s="1"/>
  <c r="N30" i="10" s="1"/>
  <c r="N31" i="10" s="1"/>
  <c r="N32" i="10" s="1"/>
  <c r="N33" i="10" s="1"/>
  <c r="I53" i="10"/>
  <c r="I54" i="10" s="1"/>
  <c r="I55" i="10" s="1"/>
  <c r="I56" i="10" s="1"/>
  <c r="I57" i="10" s="1"/>
  <c r="I58" i="10" s="1"/>
  <c r="I60" i="10" s="1"/>
  <c r="I61" i="10" s="1"/>
  <c r="I62" i="10" s="1"/>
  <c r="I63" i="10" s="1"/>
  <c r="I64" i="10" s="1"/>
  <c r="I65" i="10" s="1"/>
  <c r="I66" i="10" s="1"/>
  <c r="I67" i="10" s="1"/>
  <c r="L47" i="10"/>
  <c r="L48" i="10" s="1"/>
  <c r="L49" i="10" s="1"/>
  <c r="L50" i="10" s="1"/>
  <c r="L51" i="10" s="1"/>
  <c r="L52" i="10" s="1"/>
  <c r="L53" i="10" s="1"/>
  <c r="L54" i="10" s="1"/>
  <c r="L55" i="10" s="1"/>
  <c r="L56" i="10" s="1"/>
  <c r="L57" i="10" s="1"/>
  <c r="L58" i="10" s="1"/>
  <c r="L60" i="10" s="1"/>
  <c r="L61" i="10" s="1"/>
  <c r="L62" i="10" s="1"/>
  <c r="L63" i="10" s="1"/>
  <c r="L64" i="10" s="1"/>
  <c r="L65" i="10" s="1"/>
  <c r="L66" i="10" s="1"/>
  <c r="L67" i="10" s="1"/>
  <c r="M54" i="10"/>
  <c r="M55" i="10" s="1"/>
  <c r="M56" i="10" s="1"/>
  <c r="M57" i="10" s="1"/>
  <c r="M58" i="10" s="1"/>
  <c r="M60" i="10" s="1"/>
  <c r="M61" i="10" s="1"/>
  <c r="M62" i="10" s="1"/>
  <c r="M63" i="10" s="1"/>
  <c r="M64" i="10" s="1"/>
  <c r="M65" i="10" s="1"/>
  <c r="M66" i="10" s="1"/>
  <c r="M67" i="10" s="1"/>
  <c r="F42" i="13"/>
  <c r="F43" i="13" s="1"/>
  <c r="K11" i="32"/>
  <c r="K12" i="32" s="1"/>
  <c r="K13" i="32" s="1"/>
  <c r="K14" i="32" s="1"/>
  <c r="O11" i="32"/>
  <c r="O12" i="32" s="1"/>
  <c r="O13" i="32" s="1"/>
  <c r="O14" i="32" s="1"/>
  <c r="J12" i="32"/>
  <c r="J13" i="32" s="1"/>
  <c r="J14" i="32" s="1"/>
  <c r="P12" i="32"/>
  <c r="P13" i="32" s="1"/>
  <c r="P14" i="32" s="1"/>
  <c r="N11" i="32"/>
  <c r="N12" i="32" s="1"/>
  <c r="N13" i="32" s="1"/>
  <c r="N14" i="32" s="1"/>
  <c r="Q11" i="32"/>
  <c r="Q12" i="32" s="1"/>
  <c r="Q13" i="32" s="1"/>
  <c r="Q14" i="32" s="1"/>
  <c r="M11" i="32"/>
  <c r="M12" i="32" s="1"/>
  <c r="M13" i="32" s="1"/>
  <c r="M14" i="32" s="1"/>
  <c r="H12" i="32"/>
  <c r="H13" i="32" s="1"/>
  <c r="H14" i="32" s="1"/>
  <c r="F12" i="32"/>
  <c r="F13" i="32" s="1"/>
  <c r="F14" i="32" s="1"/>
  <c r="L12" i="32"/>
  <c r="L13" i="32" s="1"/>
  <c r="L14" i="32" s="1"/>
  <c r="G12" i="32"/>
  <c r="G13" i="32" s="1"/>
  <c r="G14" i="32" s="1"/>
  <c r="E12" i="32"/>
  <c r="E13" i="32" s="1"/>
  <c r="E14" i="32" s="1"/>
  <c r="E43" i="32"/>
  <c r="E44" i="32" s="1"/>
  <c r="E45" i="32" s="1"/>
  <c r="E46" i="32" s="1"/>
  <c r="E47" i="32" s="1"/>
  <c r="M28" i="34"/>
  <c r="M29" i="34" s="1"/>
  <c r="M30" i="34" s="1"/>
  <c r="M31" i="34" s="1"/>
  <c r="M32" i="34" s="1"/>
  <c r="M33" i="34" s="1"/>
  <c r="M34" i="34" s="1"/>
  <c r="N28" i="34"/>
  <c r="N29" i="34" s="1"/>
  <c r="N30" i="34" s="1"/>
  <c r="N31" i="34" s="1"/>
  <c r="N32" i="34" s="1"/>
  <c r="N33" i="34" s="1"/>
  <c r="N34" i="34" s="1"/>
  <c r="L28" i="34"/>
  <c r="L29" i="34" s="1"/>
  <c r="L30" i="34" s="1"/>
  <c r="L31" i="34" s="1"/>
  <c r="L32" i="34" s="1"/>
  <c r="L33" i="34" s="1"/>
  <c r="L34" i="34" s="1"/>
  <c r="J28" i="34"/>
  <c r="J29" i="34" s="1"/>
  <c r="J30" i="34" s="1"/>
  <c r="J31" i="34" s="1"/>
  <c r="J32" i="34" s="1"/>
  <c r="J33" i="34" s="1"/>
  <c r="J34" i="34" s="1"/>
  <c r="I28" i="34"/>
  <c r="I29" i="34" s="1"/>
  <c r="I30" i="34" s="1"/>
  <c r="I31" i="34" s="1"/>
  <c r="I32" i="34" s="1"/>
  <c r="I33" i="34" s="1"/>
  <c r="I34" i="34" s="1"/>
  <c r="G28" i="34"/>
  <c r="G29" i="34" s="1"/>
  <c r="G30" i="34" s="1"/>
  <c r="G31" i="34" s="1"/>
  <c r="G32" i="34" s="1"/>
  <c r="G33" i="34" s="1"/>
  <c r="G34" i="34" s="1"/>
  <c r="G35" i="34" s="1"/>
  <c r="G36" i="34" s="1"/>
  <c r="G37" i="34" s="1"/>
  <c r="G38" i="34" s="1"/>
  <c r="D18" i="29" l="1"/>
  <c r="D19" i="29" s="1"/>
  <c r="D20" i="29" s="1"/>
  <c r="D21" i="29" s="1"/>
  <c r="D22" i="29" s="1"/>
  <c r="D23" i="29" s="1"/>
  <c r="D24" i="29" s="1"/>
  <c r="D25" i="29" s="1"/>
  <c r="G18" i="29"/>
  <c r="G19" i="29" s="1"/>
  <c r="G20" i="29" s="1"/>
  <c r="G21" i="29" s="1"/>
  <c r="G22" i="29" s="1"/>
  <c r="G23" i="29" s="1"/>
  <c r="G24" i="29" s="1"/>
  <c r="G25" i="29" s="1"/>
  <c r="L18" i="29"/>
  <c r="L19" i="29" s="1"/>
  <c r="L20" i="29" s="1"/>
  <c r="L21" i="29" s="1"/>
  <c r="L22" i="29" s="1"/>
  <c r="L23" i="29" s="1"/>
  <c r="L24" i="29" s="1"/>
  <c r="L25" i="29" s="1"/>
  <c r="K18" i="29"/>
  <c r="K19" i="29" s="1"/>
  <c r="K20" i="29" s="1"/>
  <c r="K21" i="29" s="1"/>
  <c r="K22" i="29" s="1"/>
  <c r="K23" i="29" s="1"/>
  <c r="K24" i="29" s="1"/>
  <c r="K25" i="29" s="1"/>
  <c r="I18" i="29"/>
  <c r="I19" i="29" s="1"/>
  <c r="I20" i="29" s="1"/>
  <c r="I21" i="29" s="1"/>
  <c r="I22" i="29" s="1"/>
  <c r="I23" i="29" s="1"/>
  <c r="I24" i="29" s="1"/>
  <c r="I25" i="29" s="1"/>
  <c r="F18" i="29"/>
  <c r="F19" i="29" s="1"/>
  <c r="F20" i="29" s="1"/>
  <c r="F21" i="29" s="1"/>
  <c r="F22" i="29" s="1"/>
  <c r="F23" i="29" s="1"/>
  <c r="F24" i="29" s="1"/>
  <c r="F25" i="29" s="1"/>
  <c r="F26" i="29" s="1"/>
  <c r="E18" i="29"/>
  <c r="E19" i="29" s="1"/>
  <c r="E20" i="29" s="1"/>
  <c r="E21" i="29" s="1"/>
  <c r="E22" i="29" s="1"/>
  <c r="E23" i="29" s="1"/>
  <c r="E24" i="29" s="1"/>
  <c r="E25" i="29" s="1"/>
  <c r="I8" i="30"/>
  <c r="I9" i="30" s="1"/>
  <c r="I10" i="30" s="1"/>
  <c r="H15" i="30"/>
  <c r="G9" i="30"/>
  <c r="G10" i="30" s="1"/>
  <c r="I28" i="31"/>
  <c r="I29" i="31" s="1"/>
  <c r="I30" i="31" s="1"/>
  <c r="I31" i="31" s="1"/>
  <c r="I32" i="31" s="1"/>
  <c r="I33" i="31" s="1"/>
  <c r="I34" i="31" s="1"/>
  <c r="I36" i="31" s="1"/>
  <c r="H28" i="31"/>
  <c r="H29" i="31" s="1"/>
  <c r="H30" i="31" s="1"/>
  <c r="H31" i="31" s="1"/>
  <c r="H32" i="31" s="1"/>
  <c r="H33" i="31" s="1"/>
  <c r="H34" i="31" s="1"/>
  <c r="H36" i="31" s="1"/>
  <c r="G28" i="31"/>
  <c r="G29" i="31" s="1"/>
  <c r="G30" i="31" s="1"/>
  <c r="G31" i="31" s="1"/>
  <c r="G32" i="31" s="1"/>
  <c r="G33" i="31" s="1"/>
  <c r="G34" i="31" s="1"/>
  <c r="G36" i="31" s="1"/>
  <c r="I9" i="31"/>
  <c r="I11" i="31" s="1"/>
  <c r="I12" i="31" s="1"/>
  <c r="I13" i="31" s="1"/>
  <c r="I14" i="31" s="1"/>
  <c r="I15" i="31" s="1"/>
  <c r="I16" i="31" s="1"/>
  <c r="I17" i="31" s="1"/>
  <c r="I18" i="31" s="1"/>
  <c r="I19" i="31" s="1"/>
  <c r="H9" i="31"/>
  <c r="H11" i="31" s="1"/>
  <c r="H12" i="31" s="1"/>
  <c r="H13" i="31" s="1"/>
  <c r="H14" i="31" s="1"/>
  <c r="H15" i="31" s="1"/>
  <c r="H16" i="31" s="1"/>
  <c r="H17" i="31" s="1"/>
  <c r="H18" i="31" s="1"/>
  <c r="H19" i="31" s="1"/>
  <c r="G9" i="31"/>
  <c r="G11" i="31" s="1"/>
  <c r="G12" i="31" s="1"/>
  <c r="G13" i="31" s="1"/>
  <c r="G14" i="31" s="1"/>
  <c r="G15" i="31" s="1"/>
  <c r="G16" i="31" s="1"/>
  <c r="G17" i="31" s="1"/>
  <c r="G18" i="31" s="1"/>
  <c r="G19" i="31" s="1"/>
  <c r="E9" i="31"/>
  <c r="E11" i="31" s="1"/>
  <c r="E12" i="31" s="1"/>
  <c r="E13" i="31" s="1"/>
  <c r="E14" i="31" s="1"/>
  <c r="E15" i="31" s="1"/>
  <c r="E16" i="31" s="1"/>
  <c r="E17" i="31" s="1"/>
  <c r="E18" i="31" s="1"/>
  <c r="E19" i="31" s="1"/>
  <c r="F28" i="31"/>
  <c r="F29" i="31" s="1"/>
  <c r="F30" i="31" s="1"/>
  <c r="F31" i="31" s="1"/>
  <c r="F32" i="31" s="1"/>
  <c r="F33" i="31" s="1"/>
  <c r="F34" i="31" s="1"/>
  <c r="F35" i="31" s="1"/>
  <c r="F36" i="31" s="1"/>
  <c r="E28" i="31"/>
  <c r="E29" i="31" s="1"/>
  <c r="E30" i="31" s="1"/>
  <c r="E31" i="31" s="1"/>
  <c r="E32" i="31" s="1"/>
  <c r="E33" i="31" s="1"/>
  <c r="E34" i="31" s="1"/>
  <c r="G8" i="16"/>
  <c r="G9" i="16" s="1"/>
  <c r="G10" i="16" s="1"/>
  <c r="F8" i="16"/>
  <c r="F9" i="16" s="1"/>
  <c r="F10" i="16" s="1"/>
  <c r="E8" i="16"/>
  <c r="E9" i="16" s="1"/>
  <c r="E10" i="16" s="1"/>
  <c r="D8" i="16"/>
  <c r="D9" i="16" s="1"/>
  <c r="D10" i="16" s="1"/>
  <c r="L8" i="16"/>
  <c r="L9" i="16" s="1"/>
  <c r="L10" i="16" s="1"/>
  <c r="K8" i="16"/>
  <c r="K9" i="16" s="1"/>
  <c r="K10" i="16" s="1"/>
  <c r="J8" i="16"/>
  <c r="J9" i="16" s="1"/>
  <c r="J10" i="16" s="1"/>
  <c r="I8" i="16"/>
  <c r="I9" i="16" s="1"/>
  <c r="I10" i="16" s="1"/>
  <c r="H8" i="16"/>
  <c r="H9" i="16" s="1"/>
  <c r="H10" i="16" s="1"/>
  <c r="Q37" i="33"/>
  <c r="Q38" i="33" s="1"/>
  <c r="Q39" i="33" s="1"/>
  <c r="Q40" i="33" s="1"/>
  <c r="Q41" i="33" s="1"/>
  <c r="Q42" i="33" s="1"/>
  <c r="Q43" i="33" s="1"/>
  <c r="Q44" i="33" s="1"/>
  <c r="Q45" i="33" s="1"/>
  <c r="Q46" i="33" s="1"/>
  <c r="Q47" i="33" s="1"/>
  <c r="Q48" i="33" s="1"/>
  <c r="Q49" i="33" s="1"/>
  <c r="Q50" i="33" s="1"/>
  <c r="Q53" i="33" s="1"/>
  <c r="Q54" i="33" s="1"/>
  <c r="Q56" i="33" s="1"/>
  <c r="P37" i="33"/>
  <c r="P38" i="33" s="1"/>
  <c r="P39" i="33" s="1"/>
  <c r="P40" i="33" s="1"/>
  <c r="P41" i="33" s="1"/>
  <c r="P42" i="33" s="1"/>
  <c r="P43" i="33" s="1"/>
  <c r="P44" i="33" s="1"/>
  <c r="P45" i="33" s="1"/>
  <c r="P46" i="33" s="1"/>
  <c r="P47" i="33" s="1"/>
  <c r="P48" i="33" s="1"/>
  <c r="P49" i="33" s="1"/>
  <c r="P50" i="33" s="1"/>
  <c r="P53" i="33" s="1"/>
  <c r="P54" i="33" s="1"/>
  <c r="P56" i="33" s="1"/>
  <c r="O37" i="33"/>
  <c r="O38" i="33" s="1"/>
  <c r="O39" i="33" s="1"/>
  <c r="O40" i="33" s="1"/>
  <c r="O41" i="33" s="1"/>
  <c r="O42" i="33" s="1"/>
  <c r="O43" i="33" s="1"/>
  <c r="O44" i="33" s="1"/>
  <c r="O45" i="33" s="1"/>
  <c r="O46" i="33" s="1"/>
  <c r="O47" i="33" s="1"/>
  <c r="O48" i="33" s="1"/>
  <c r="O49" i="33" s="1"/>
  <c r="O50" i="33" s="1"/>
  <c r="O53" i="33" s="1"/>
  <c r="O54" i="33" s="1"/>
  <c r="O56" i="33" s="1"/>
  <c r="N37" i="33"/>
  <c r="N38" i="33" s="1"/>
  <c r="N39" i="33" s="1"/>
  <c r="N40" i="33" s="1"/>
  <c r="N41" i="33" s="1"/>
  <c r="N42" i="33" s="1"/>
  <c r="N43" i="33" s="1"/>
  <c r="N44" i="33" s="1"/>
  <c r="N45" i="33" s="1"/>
  <c r="N46" i="33" s="1"/>
  <c r="N47" i="33" s="1"/>
  <c r="N48" i="33" s="1"/>
  <c r="N49" i="33" s="1"/>
  <c r="N50" i="33" s="1"/>
  <c r="N53" i="33" s="1"/>
  <c r="N54" i="33" s="1"/>
  <c r="N56" i="33" s="1"/>
  <c r="M37" i="33"/>
  <c r="M38" i="33" s="1"/>
  <c r="M39" i="33" s="1"/>
  <c r="M40" i="33" s="1"/>
  <c r="M41" i="33" s="1"/>
  <c r="M42" i="33" s="1"/>
  <c r="M43" i="33" s="1"/>
  <c r="M44" i="33" s="1"/>
  <c r="M45" i="33" s="1"/>
  <c r="M46" i="33" s="1"/>
  <c r="M47" i="33" s="1"/>
  <c r="M48" i="33" s="1"/>
  <c r="M49" i="33" s="1"/>
  <c r="M50" i="33" s="1"/>
  <c r="M53" i="33" s="1"/>
  <c r="M54" i="33" s="1"/>
  <c r="M56" i="33" s="1"/>
  <c r="D19" i="33"/>
  <c r="E8" i="33"/>
  <c r="E10" i="33" s="1"/>
  <c r="E13" i="33" s="1"/>
  <c r="E14" i="33" s="1"/>
  <c r="E15" i="33" s="1"/>
  <c r="K8" i="33"/>
  <c r="K10" i="33" s="1"/>
  <c r="K13" i="33" s="1"/>
  <c r="K14" i="33" s="1"/>
  <c r="K15" i="33" s="1"/>
  <c r="J8" i="33"/>
  <c r="J10" i="33" s="1"/>
  <c r="J13" i="33" s="1"/>
  <c r="J14" i="33" s="1"/>
  <c r="J15" i="33" s="1"/>
  <c r="I8" i="33"/>
  <c r="I10" i="33" s="1"/>
  <c r="I13" i="33" s="1"/>
  <c r="I14" i="33" s="1"/>
  <c r="I15" i="33" s="1"/>
  <c r="H8" i="33"/>
  <c r="H10" i="33" s="1"/>
  <c r="H13" i="33" s="1"/>
  <c r="H14" i="33" s="1"/>
  <c r="G8" i="33"/>
  <c r="G10" i="33" s="1"/>
  <c r="G13" i="33" s="1"/>
  <c r="G14" i="33" s="1"/>
  <c r="G15" i="33" s="1"/>
  <c r="D37" i="33"/>
  <c r="D38" i="33" s="1"/>
  <c r="D39" i="33" s="1"/>
  <c r="Q8" i="33"/>
  <c r="Q10" i="33" s="1"/>
  <c r="Q13" i="33" s="1"/>
  <c r="Q14" i="33" s="1"/>
  <c r="Q15" i="33" s="1"/>
  <c r="Q16" i="33" s="1"/>
  <c r="Q17" i="33" s="1"/>
  <c r="Q18" i="33" s="1"/>
  <c r="Q19" i="33" s="1"/>
  <c r="Q20" i="33" s="1"/>
  <c r="Q21" i="33" s="1"/>
  <c r="Q22" i="33" s="1"/>
  <c r="Q23" i="33" s="1"/>
  <c r="Q24" i="33" s="1"/>
  <c r="Q25" i="33" s="1"/>
  <c r="Q26" i="33" s="1"/>
  <c r="P8" i="33"/>
  <c r="P10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O8" i="33"/>
  <c r="O10" i="33" s="1"/>
  <c r="O13" i="33" s="1"/>
  <c r="O14" i="33" s="1"/>
  <c r="O15" i="33" s="1"/>
  <c r="O16" i="33" s="1"/>
  <c r="O17" i="33" s="1"/>
  <c r="O18" i="33" s="1"/>
  <c r="O19" i="33" s="1"/>
  <c r="O20" i="33" s="1"/>
  <c r="O21" i="33" s="1"/>
  <c r="O22" i="33" s="1"/>
  <c r="O23" i="33" s="1"/>
  <c r="O24" i="33" s="1"/>
  <c r="O25" i="33" s="1"/>
  <c r="O26" i="33" s="1"/>
  <c r="N8" i="33"/>
  <c r="N10" i="33" s="1"/>
  <c r="N13" i="33" s="1"/>
  <c r="N14" i="33" s="1"/>
  <c r="N15" i="33" s="1"/>
  <c r="N16" i="33" s="1"/>
  <c r="N17" i="33" s="1"/>
  <c r="N18" i="33" s="1"/>
  <c r="N19" i="33" s="1"/>
  <c r="N20" i="33" s="1"/>
  <c r="N21" i="33" s="1"/>
  <c r="N22" i="33" s="1"/>
  <c r="N23" i="33" s="1"/>
  <c r="N24" i="33" s="1"/>
  <c r="N25" i="33" s="1"/>
  <c r="N26" i="33" s="1"/>
  <c r="M8" i="33"/>
  <c r="M10" i="33" s="1"/>
  <c r="M13" i="33" s="1"/>
  <c r="M14" i="33" s="1"/>
  <c r="M15" i="33" s="1"/>
  <c r="M16" i="33" s="1"/>
  <c r="M17" i="33" s="1"/>
  <c r="M18" i="33" s="1"/>
  <c r="M19" i="33" s="1"/>
  <c r="M20" i="33" s="1"/>
  <c r="M21" i="33" s="1"/>
  <c r="M22" i="33" s="1"/>
  <c r="M23" i="33" s="1"/>
  <c r="M24" i="33" s="1"/>
  <c r="M25" i="33" s="1"/>
  <c r="M26" i="33" s="1"/>
  <c r="F8" i="33"/>
  <c r="F10" i="33" s="1"/>
  <c r="F13" i="33" s="1"/>
  <c r="F14" i="33" s="1"/>
  <c r="F15" i="33" s="1"/>
  <c r="I10" i="32"/>
  <c r="F9" i="31"/>
  <c r="F11" i="31" s="1"/>
  <c r="F12" i="31" s="1"/>
  <c r="I27" i="30"/>
  <c r="I28" i="30" s="1"/>
  <c r="I29" i="30" s="1"/>
  <c r="I30" i="30" s="1"/>
  <c r="H31" i="30"/>
  <c r="H32" i="30" s="1"/>
  <c r="H33" i="30" s="1"/>
  <c r="G27" i="30"/>
  <c r="G28" i="30" s="1"/>
  <c r="G30" i="30" s="1"/>
  <c r="G31" i="30" s="1"/>
  <c r="G32" i="30" s="1"/>
  <c r="G33" i="30" s="1"/>
  <c r="E27" i="30"/>
  <c r="E28" i="30" s="1"/>
  <c r="E29" i="30" s="1"/>
  <c r="E30" i="30" s="1"/>
  <c r="E16" i="30"/>
  <c r="E17" i="30" s="1"/>
  <c r="E18" i="30" s="1"/>
  <c r="J9" i="30"/>
  <c r="J10" i="30" s="1"/>
  <c r="F9" i="30"/>
  <c r="F10" i="30" s="1"/>
  <c r="M18" i="29"/>
  <c r="M19" i="29" s="1"/>
  <c r="M20" i="29" s="1"/>
  <c r="M21" i="29" s="1"/>
  <c r="M22" i="29" s="1"/>
  <c r="M23" i="29" s="1"/>
  <c r="M24" i="29" s="1"/>
  <c r="M25" i="29" s="1"/>
  <c r="H18" i="29"/>
  <c r="H19" i="29" s="1"/>
  <c r="H20" i="29" s="1"/>
  <c r="H21" i="29" s="1"/>
  <c r="H22" i="29" s="1"/>
  <c r="H23" i="29" s="1"/>
  <c r="H24" i="29" s="1"/>
  <c r="H25" i="29" s="1"/>
  <c r="G35" i="29"/>
  <c r="G36" i="29" s="1"/>
  <c r="G37" i="29" s="1"/>
  <c r="G38" i="29" s="1"/>
  <c r="G39" i="29" s="1"/>
  <c r="G40" i="29" s="1"/>
  <c r="G41" i="29" s="1"/>
  <c r="G42" i="29" s="1"/>
  <c r="E35" i="29"/>
  <c r="E36" i="29" s="1"/>
  <c r="E37" i="29" s="1"/>
  <c r="E38" i="29" s="1"/>
  <c r="E39" i="29" s="1"/>
  <c r="E40" i="29" s="1"/>
  <c r="E41" i="29" s="1"/>
  <c r="E42" i="29" s="1"/>
  <c r="E43" i="29" s="1"/>
  <c r="E44" i="29" s="1"/>
  <c r="E45" i="29" s="1"/>
  <c r="E46" i="29" s="1"/>
  <c r="E47" i="29" s="1"/>
  <c r="E48" i="29" s="1"/>
  <c r="E49" i="29" s="1"/>
  <c r="E50" i="29" s="1"/>
  <c r="E51" i="29" s="1"/>
  <c r="E52" i="29" s="1"/>
  <c r="D35" i="29"/>
  <c r="D36" i="29" s="1"/>
  <c r="D37" i="29" s="1"/>
  <c r="D38" i="29" s="1"/>
  <c r="D39" i="29" s="1"/>
  <c r="D40" i="29" s="1"/>
  <c r="D41" i="29" s="1"/>
  <c r="D42" i="29" s="1"/>
  <c r="D43" i="29" s="1"/>
  <c r="D44" i="29" s="1"/>
  <c r="D45" i="29" s="1"/>
  <c r="D46" i="29" s="1"/>
  <c r="D47" i="29" s="1"/>
  <c r="D48" i="29" s="1"/>
  <c r="D49" i="29" s="1"/>
  <c r="D50" i="29" s="1"/>
  <c r="D51" i="29" s="1"/>
  <c r="D52" i="29" s="1"/>
  <c r="H16" i="30" l="1"/>
  <c r="H17" i="30" s="1"/>
  <c r="H18" i="30" s="1"/>
  <c r="G34" i="30"/>
  <c r="G35" i="30" s="1"/>
  <c r="G36" i="30" s="1"/>
  <c r="I11" i="30"/>
  <c r="I12" i="30" s="1"/>
  <c r="I13" i="30" s="1"/>
  <c r="I14" i="30" s="1"/>
  <c r="H34" i="30"/>
  <c r="H35" i="30" s="1"/>
  <c r="H36" i="30" s="1"/>
  <c r="J11" i="30"/>
  <c r="J12" i="30" s="1"/>
  <c r="J13" i="30" s="1"/>
  <c r="J14" i="30" s="1"/>
  <c r="J15" i="30" s="1"/>
  <c r="J16" i="30" s="1"/>
  <c r="J17" i="30" s="1"/>
  <c r="J18" i="30" s="1"/>
  <c r="G11" i="30"/>
  <c r="G12" i="30" s="1"/>
  <c r="G13" i="30" s="1"/>
  <c r="G14" i="30" s="1"/>
  <c r="F11" i="30"/>
  <c r="F12" i="30" s="1"/>
  <c r="F13" i="30" s="1"/>
  <c r="F14" i="30" s="1"/>
  <c r="F15" i="30" s="1"/>
  <c r="I11" i="32"/>
  <c r="I12" i="32" s="1"/>
  <c r="I13" i="32" s="1"/>
  <c r="I14" i="32" s="1"/>
  <c r="F31" i="30"/>
  <c r="F32" i="30" s="1"/>
  <c r="F33" i="30" s="1"/>
  <c r="E31" i="30"/>
  <c r="E32" i="30" s="1"/>
  <c r="E33" i="30" s="1"/>
  <c r="G37" i="31"/>
  <c r="I37" i="31"/>
  <c r="H37" i="31"/>
  <c r="F13" i="31"/>
  <c r="F37" i="31"/>
  <c r="E36" i="31"/>
  <c r="E37" i="31" s="1"/>
  <c r="O27" i="33"/>
  <c r="P27" i="33"/>
  <c r="M27" i="33"/>
  <c r="N27" i="33"/>
  <c r="Q27" i="33"/>
  <c r="I16" i="33"/>
  <c r="I17" i="33" s="1"/>
  <c r="I18" i="33" s="1"/>
  <c r="I19" i="33" s="1"/>
  <c r="J16" i="33"/>
  <c r="J17" i="33" s="1"/>
  <c r="J18" i="33" s="1"/>
  <c r="J19" i="33" s="1"/>
  <c r="D20" i="33"/>
  <c r="D21" i="33" s="1"/>
  <c r="D22" i="33" s="1"/>
  <c r="D23" i="33" s="1"/>
  <c r="D24" i="33" s="1"/>
  <c r="D25" i="33" s="1"/>
  <c r="D26" i="33" s="1"/>
  <c r="D27" i="33" s="1"/>
  <c r="K16" i="33"/>
  <c r="K17" i="33" s="1"/>
  <c r="K18" i="33" s="1"/>
  <c r="K19" i="33" s="1"/>
  <c r="H15" i="33"/>
  <c r="H16" i="33" s="1"/>
  <c r="H17" i="33" s="1"/>
  <c r="H18" i="33" s="1"/>
  <c r="H19" i="33" s="1"/>
  <c r="G16" i="33"/>
  <c r="G17" i="33" s="1"/>
  <c r="G18" i="33" s="1"/>
  <c r="G19" i="33" s="1"/>
  <c r="F16" i="33"/>
  <c r="F17" i="33" s="1"/>
  <c r="E16" i="33"/>
  <c r="E17" i="33" s="1"/>
  <c r="E18" i="33" s="1"/>
  <c r="E19" i="33" s="1"/>
  <c r="D40" i="33"/>
  <c r="D41" i="33" s="1"/>
  <c r="X44" i="12"/>
  <c r="X45" i="12" s="1"/>
  <c r="X46" i="12" s="1"/>
  <c r="X47" i="12" s="1"/>
  <c r="X48" i="12" s="1"/>
  <c r="L8" i="12"/>
  <c r="L9" i="12" s="1"/>
  <c r="O32" i="25"/>
  <c r="O33" i="25" s="1"/>
  <c r="O34" i="25" s="1"/>
  <c r="O36" i="25" s="1"/>
  <c r="O37" i="25" s="1"/>
  <c r="O38" i="25" s="1"/>
  <c r="O39" i="25" s="1"/>
  <c r="O40" i="25" s="1"/>
  <c r="O41" i="25" s="1"/>
  <c r="O42" i="25" s="1"/>
  <c r="O43" i="25" s="1"/>
  <c r="O44" i="25" s="1"/>
  <c r="O45" i="25" s="1"/>
  <c r="O46" i="25" s="1"/>
  <c r="F37" i="25"/>
  <c r="F38" i="25" s="1"/>
  <c r="F39" i="25" s="1"/>
  <c r="X49" i="12" l="1"/>
  <c r="X50" i="12" s="1"/>
  <c r="X51" i="12" s="1"/>
  <c r="L10" i="12"/>
  <c r="L11" i="12" s="1"/>
  <c r="L12" i="12" s="1"/>
  <c r="L13" i="12" s="1"/>
  <c r="L14" i="12" s="1"/>
  <c r="L15" i="12" s="1"/>
  <c r="L16" i="12" s="1"/>
  <c r="L17" i="12" s="1"/>
  <c r="L18" i="12" s="1"/>
  <c r="F34" i="30"/>
  <c r="F35" i="30" s="1"/>
  <c r="F36" i="30" s="1"/>
  <c r="E34" i="30"/>
  <c r="E35" i="30" s="1"/>
  <c r="E36" i="30" s="1"/>
  <c r="F14" i="31"/>
  <c r="F15" i="31" s="1"/>
  <c r="F16" i="31" s="1"/>
  <c r="F17" i="31" s="1"/>
  <c r="F18" i="31" s="1"/>
  <c r="F19" i="31" s="1"/>
  <c r="H20" i="33"/>
  <c r="H21" i="33" s="1"/>
  <c r="H22" i="33" s="1"/>
  <c r="H23" i="33" s="1"/>
  <c r="H24" i="33" s="1"/>
  <c r="H25" i="33" s="1"/>
  <c r="H26" i="33" s="1"/>
  <c r="H27" i="33" s="1"/>
  <c r="H28" i="33" s="1"/>
  <c r="J20" i="33"/>
  <c r="J21" i="33" s="1"/>
  <c r="J22" i="33" s="1"/>
  <c r="J23" i="33" s="1"/>
  <c r="J24" i="33" s="1"/>
  <c r="J25" i="33" s="1"/>
  <c r="J26" i="33" s="1"/>
  <c r="J27" i="33" s="1"/>
  <c r="K20" i="33"/>
  <c r="K21" i="33" s="1"/>
  <c r="K22" i="33" s="1"/>
  <c r="K23" i="33" s="1"/>
  <c r="K24" i="33" s="1"/>
  <c r="K25" i="33" s="1"/>
  <c r="K26" i="33" s="1"/>
  <c r="K27" i="33" s="1"/>
  <c r="E20" i="33"/>
  <c r="E21" i="33" s="1"/>
  <c r="E22" i="33" s="1"/>
  <c r="E23" i="33" s="1"/>
  <c r="E24" i="33" s="1"/>
  <c r="E25" i="33" s="1"/>
  <c r="E26" i="33" s="1"/>
  <c r="E27" i="33" s="1"/>
  <c r="G20" i="33"/>
  <c r="G21" i="33" s="1"/>
  <c r="G22" i="33" s="1"/>
  <c r="G23" i="33" s="1"/>
  <c r="G24" i="33" s="1"/>
  <c r="G25" i="33" s="1"/>
  <c r="G26" i="33" s="1"/>
  <c r="G27" i="33" s="1"/>
  <c r="I20" i="33"/>
  <c r="I21" i="33" s="1"/>
  <c r="I22" i="33" s="1"/>
  <c r="I23" i="33" s="1"/>
  <c r="I24" i="33" s="1"/>
  <c r="I25" i="33" s="1"/>
  <c r="I26" i="33" s="1"/>
  <c r="I27" i="33" s="1"/>
  <c r="D42" i="33"/>
  <c r="D43" i="33" s="1"/>
  <c r="F18" i="33"/>
  <c r="F19" i="33" s="1"/>
  <c r="F20" i="33" s="1"/>
  <c r="K53" i="28"/>
  <c r="K54" i="28" s="1"/>
  <c r="K55" i="28" s="1"/>
  <c r="J8" i="28"/>
  <c r="J9" i="28" s="1"/>
  <c r="J10" i="28" s="1"/>
  <c r="J11" i="28" s="1"/>
  <c r="J12" i="28" s="1"/>
  <c r="J13" i="28" s="1"/>
  <c r="J14" i="28" s="1"/>
  <c r="J15" i="28" s="1"/>
  <c r="J16" i="28" s="1"/>
  <c r="J17" i="28" s="1"/>
  <c r="J18" i="28" s="1"/>
  <c r="K56" i="28" l="1"/>
  <c r="K57" i="28" s="1"/>
  <c r="K58" i="28" s="1"/>
  <c r="K59" i="28" s="1"/>
  <c r="K60" i="28" s="1"/>
  <c r="K61" i="28" s="1"/>
  <c r="K62" i="28" s="1"/>
  <c r="K63" i="28" s="1"/>
  <c r="D44" i="33"/>
  <c r="D45" i="33" s="1"/>
  <c r="D46" i="33" s="1"/>
  <c r="D47" i="33" s="1"/>
  <c r="D48" i="33" s="1"/>
  <c r="D49" i="33" s="1"/>
  <c r="D50" i="33" s="1"/>
  <c r="D53" i="33" s="1"/>
  <c r="D54" i="33" s="1"/>
  <c r="D56" i="33" s="1"/>
  <c r="F21" i="33"/>
  <c r="F22" i="33" s="1"/>
  <c r="F23" i="33" s="1"/>
  <c r="F24" i="33" s="1"/>
  <c r="F25" i="33" s="1"/>
  <c r="F26" i="33" s="1"/>
  <c r="F27" i="33" s="1"/>
  <c r="E60" i="21" l="1"/>
  <c r="Z57" i="21"/>
  <c r="Z59" i="21" s="1"/>
  <c r="Z60" i="21" s="1"/>
  <c r="Z61" i="21" s="1"/>
  <c r="Z64" i="21" s="1"/>
  <c r="Z65" i="21" s="1"/>
  <c r="Z66" i="21" s="1"/>
  <c r="Z67" i="21" s="1"/>
  <c r="Z68" i="21" s="1"/>
  <c r="Z69" i="21" s="1"/>
  <c r="Z70" i="21" s="1"/>
  <c r="Z75" i="21" s="1"/>
  <c r="Z76" i="21" s="1"/>
  <c r="Z77" i="21" s="1"/>
  <c r="Z78" i="21" s="1"/>
  <c r="Z80" i="21" s="1"/>
  <c r="Z82" i="21" s="1"/>
  <c r="Z83" i="21" s="1"/>
  <c r="Z84" i="21" s="1"/>
  <c r="Z85" i="21" s="1"/>
  <c r="Z86" i="21" s="1"/>
  <c r="Z87" i="21" s="1"/>
  <c r="Z88" i="21" s="1"/>
  <c r="Z89" i="21" s="1"/>
  <c r="Z90" i="21" s="1"/>
  <c r="Y54" i="21"/>
  <c r="Y55" i="21" s="1"/>
  <c r="Y56" i="21" s="1"/>
  <c r="Y57" i="21" s="1"/>
  <c r="Y59" i="21" s="1"/>
  <c r="Y60" i="21" s="1"/>
  <c r="Y61" i="21" s="1"/>
  <c r="Y64" i="21" s="1"/>
  <c r="Y65" i="21" s="1"/>
  <c r="Y66" i="21" s="1"/>
  <c r="Y67" i="21" s="1"/>
  <c r="Y68" i="21" s="1"/>
  <c r="Y69" i="21" s="1"/>
  <c r="Y70" i="21" s="1"/>
  <c r="Y71" i="21" s="1"/>
  <c r="Y72" i="21" s="1"/>
  <c r="Y73" i="21" s="1"/>
  <c r="Y74" i="21" s="1"/>
  <c r="Y78" i="21" s="1"/>
  <c r="Y80" i="21" s="1"/>
  <c r="Y82" i="21" s="1"/>
  <c r="Y83" i="21" s="1"/>
  <c r="Y84" i="21" s="1"/>
  <c r="Y85" i="21" s="1"/>
  <c r="Y86" i="21" s="1"/>
  <c r="Y53" i="21"/>
  <c r="AB8" i="21"/>
  <c r="AB9" i="21" s="1"/>
  <c r="AB10" i="21" s="1"/>
  <c r="AB11" i="21" s="1"/>
  <c r="AL8" i="21"/>
  <c r="AL9" i="21" s="1"/>
  <c r="AN8" i="21"/>
  <c r="AN9" i="21" s="1"/>
  <c r="AN10" i="21" s="1"/>
  <c r="AN11" i="21" s="1"/>
  <c r="AJ8" i="21"/>
  <c r="AJ9" i="21" s="1"/>
  <c r="AJ10" i="21" s="1"/>
  <c r="AJ11" i="21" s="1"/>
  <c r="AF8" i="21"/>
  <c r="AF9" i="21" s="1"/>
  <c r="AF10" i="21" s="1"/>
  <c r="AF11" i="21" s="1"/>
  <c r="L8" i="21"/>
  <c r="L9" i="21" s="1"/>
  <c r="AD8" i="21"/>
  <c r="AD9" i="21" s="1"/>
  <c r="W8" i="21"/>
  <c r="W9" i="21" s="1"/>
  <c r="AN57" i="21"/>
  <c r="AN59" i="21" s="1"/>
  <c r="AN60" i="21" s="1"/>
  <c r="AN61" i="21" s="1"/>
  <c r="AN64" i="21" s="1"/>
  <c r="AN65" i="21" s="1"/>
  <c r="AN66" i="21" s="1"/>
  <c r="AN67" i="21" s="1"/>
  <c r="AN68" i="21" s="1"/>
  <c r="AN69" i="21" s="1"/>
  <c r="AN70" i="21" s="1"/>
  <c r="AN75" i="21" s="1"/>
  <c r="AN76" i="21" s="1"/>
  <c r="AN77" i="21" s="1"/>
  <c r="AN78" i="21" s="1"/>
  <c r="AN80" i="21" s="1"/>
  <c r="AN82" i="21" s="1"/>
  <c r="AN83" i="21" s="1"/>
  <c r="AN84" i="21" s="1"/>
  <c r="AN85" i="21" s="1"/>
  <c r="AN86" i="21" s="1"/>
  <c r="AN87" i="21" s="1"/>
  <c r="AN88" i="21" s="1"/>
  <c r="AN89" i="21" s="1"/>
  <c r="AN90" i="21" s="1"/>
  <c r="AD57" i="21"/>
  <c r="AD59" i="21" s="1"/>
  <c r="AD60" i="21" s="1"/>
  <c r="AD61" i="21" s="1"/>
  <c r="AD64" i="21" s="1"/>
  <c r="AD65" i="21" s="1"/>
  <c r="AD66" i="21" s="1"/>
  <c r="AD67" i="21" s="1"/>
  <c r="AD68" i="21" s="1"/>
  <c r="AD69" i="21" s="1"/>
  <c r="AD70" i="21" s="1"/>
  <c r="AD75" i="21" s="1"/>
  <c r="AD76" i="21" s="1"/>
  <c r="AD77" i="21" s="1"/>
  <c r="AD78" i="21" s="1"/>
  <c r="AD80" i="21" s="1"/>
  <c r="AD82" i="21" s="1"/>
  <c r="AD83" i="21" s="1"/>
  <c r="AD84" i="21" s="1"/>
  <c r="AD85" i="21" s="1"/>
  <c r="AD86" i="21" s="1"/>
  <c r="AD87" i="21" s="1"/>
  <c r="AD88" i="21" s="1"/>
  <c r="AD89" i="21" s="1"/>
  <c r="AD90" i="21" s="1"/>
  <c r="W59" i="21"/>
  <c r="W60" i="21" s="1"/>
  <c r="W61" i="21" s="1"/>
  <c r="W64" i="21" s="1"/>
  <c r="W65" i="21" s="1"/>
  <c r="W66" i="21" s="1"/>
  <c r="W67" i="21" s="1"/>
  <c r="W68" i="21" s="1"/>
  <c r="W69" i="21" s="1"/>
  <c r="W70" i="21" s="1"/>
  <c r="W71" i="21" s="1"/>
  <c r="W72" i="21" s="1"/>
  <c r="W73" i="21" s="1"/>
  <c r="W74" i="21" s="1"/>
  <c r="W78" i="21" s="1"/>
  <c r="W80" i="21" s="1"/>
  <c r="W82" i="21" s="1"/>
  <c r="W83" i="21" s="1"/>
  <c r="W84" i="21" s="1"/>
  <c r="W85" i="21" s="1"/>
  <c r="W86" i="21" s="1"/>
  <c r="R8" i="28"/>
  <c r="R9" i="28" s="1"/>
  <c r="R10" i="28" s="1"/>
  <c r="R11" i="28" s="1"/>
  <c r="R12" i="28" s="1"/>
  <c r="R13" i="28" s="1"/>
  <c r="R14" i="28" s="1"/>
  <c r="R15" i="28" s="1"/>
  <c r="R16" i="28" s="1"/>
  <c r="R17" i="28" s="1"/>
  <c r="R19" i="28" s="1"/>
  <c r="R20" i="28" s="1"/>
  <c r="R21" i="28" s="1"/>
  <c r="R22" i="28" s="1"/>
  <c r="L40" i="28"/>
  <c r="L41" i="28" s="1"/>
  <c r="L42" i="28" s="1"/>
  <c r="L43" i="28" s="1"/>
  <c r="L44" i="28" s="1"/>
  <c r="L45" i="28" s="1"/>
  <c r="L46" i="28" s="1"/>
  <c r="L47" i="28" s="1"/>
  <c r="L48" i="28" s="1"/>
  <c r="L49" i="28" s="1"/>
  <c r="M57" i="21"/>
  <c r="M40" i="28"/>
  <c r="M41" i="28" s="1"/>
  <c r="M42" i="28" s="1"/>
  <c r="M43" i="28" s="1"/>
  <c r="M44" i="28" s="1"/>
  <c r="N40" i="28"/>
  <c r="N41" i="28" s="1"/>
  <c r="N42" i="28" s="1"/>
  <c r="N43" i="28" s="1"/>
  <c r="N44" i="28" s="1"/>
  <c r="K54" i="21"/>
  <c r="K55" i="21" s="1"/>
  <c r="K56" i="21" s="1"/>
  <c r="K57" i="21" s="1"/>
  <c r="K53" i="21"/>
  <c r="I54" i="21"/>
  <c r="I55" i="21" s="1"/>
  <c r="I56" i="21" s="1"/>
  <c r="I53" i="21"/>
  <c r="K8" i="28"/>
  <c r="K9" i="28" s="1"/>
  <c r="K10" i="28" s="1"/>
  <c r="K11" i="28" s="1"/>
  <c r="K12" i="28" s="1"/>
  <c r="K15" i="28" s="1"/>
  <c r="I8" i="28"/>
  <c r="I9" i="28" s="1"/>
  <c r="I10" i="28" s="1"/>
  <c r="I11" i="28" s="1"/>
  <c r="I12" i="28" s="1"/>
  <c r="Q8" i="28"/>
  <c r="Q9" i="28" s="1"/>
  <c r="Q10" i="28" s="1"/>
  <c r="Q11" i="28" s="1"/>
  <c r="Q12" i="28" s="1"/>
  <c r="P8" i="28"/>
  <c r="P9" i="28" s="1"/>
  <c r="P10" i="28" s="1"/>
  <c r="P11" i="28" s="1"/>
  <c r="P12" i="28" s="1"/>
  <c r="O8" i="28"/>
  <c r="O9" i="28" s="1"/>
  <c r="O10" i="28" s="1"/>
  <c r="O11" i="28" s="1"/>
  <c r="O12" i="28" s="1"/>
  <c r="N8" i="28"/>
  <c r="N9" i="28" s="1"/>
  <c r="N10" i="28" s="1"/>
  <c r="N11" i="28" s="1"/>
  <c r="N12" i="28" s="1"/>
  <c r="L8" i="28"/>
  <c r="L9" i="28" s="1"/>
  <c r="L10" i="28" s="1"/>
  <c r="L11" i="28" s="1"/>
  <c r="L12" i="28" s="1"/>
  <c r="M8" i="28"/>
  <c r="M9" i="28" s="1"/>
  <c r="M10" i="28" s="1"/>
  <c r="T40" i="28"/>
  <c r="T41" i="28" s="1"/>
  <c r="T42" i="28" s="1"/>
  <c r="T43" i="28" s="1"/>
  <c r="T44" i="28" s="1"/>
  <c r="S40" i="28"/>
  <c r="S41" i="28" s="1"/>
  <c r="S42" i="28" s="1"/>
  <c r="S43" i="28" s="1"/>
  <c r="S44" i="28" s="1"/>
  <c r="AG57" i="21"/>
  <c r="AG59" i="21" s="1"/>
  <c r="AG60" i="21" s="1"/>
  <c r="AG61" i="21" s="1"/>
  <c r="AG64" i="21" s="1"/>
  <c r="AG65" i="21" s="1"/>
  <c r="AG66" i="21" s="1"/>
  <c r="AG67" i="21" s="1"/>
  <c r="AG68" i="21" s="1"/>
  <c r="AG69" i="21" s="1"/>
  <c r="AF57" i="21"/>
  <c r="AF59" i="21" s="1"/>
  <c r="AF60" i="21" s="1"/>
  <c r="AF61" i="21" s="1"/>
  <c r="AF64" i="21" s="1"/>
  <c r="AF65" i="21" s="1"/>
  <c r="AF66" i="21" s="1"/>
  <c r="AF67" i="21" s="1"/>
  <c r="AF68" i="21" s="1"/>
  <c r="AF69" i="21" s="1"/>
  <c r="M41" i="20"/>
  <c r="M48" i="20" s="1"/>
  <c r="M49" i="20" s="1"/>
  <c r="M50" i="20" s="1"/>
  <c r="M51" i="20" s="1"/>
  <c r="M52" i="20" s="1"/>
  <c r="M53" i="20" s="1"/>
  <c r="M54" i="20" s="1"/>
  <c r="M55" i="20" s="1"/>
  <c r="M8" i="20"/>
  <c r="M9" i="20" s="1"/>
  <c r="M10" i="20" s="1"/>
  <c r="M11" i="20" s="1"/>
  <c r="M12" i="20" s="1"/>
  <c r="M18" i="20" s="1"/>
  <c r="M19" i="20" s="1"/>
  <c r="M20" i="20" s="1"/>
  <c r="M21" i="20" s="1"/>
  <c r="M22" i="20" s="1"/>
  <c r="F19" i="17"/>
  <c r="F20" i="17" s="1"/>
  <c r="F21" i="17" s="1"/>
  <c r="F22" i="17" s="1"/>
  <c r="F23" i="17" s="1"/>
  <c r="F24" i="17" s="1"/>
  <c r="F25" i="17" s="1"/>
  <c r="F26" i="17" s="1"/>
  <c r="F27" i="17" s="1"/>
  <c r="AL10" i="21" l="1"/>
  <c r="AL11" i="21" s="1"/>
  <c r="AL12" i="21" s="1"/>
  <c r="R27" i="28"/>
  <c r="R28" i="28" s="1"/>
  <c r="R29" i="28" s="1"/>
  <c r="R30" i="28" s="1"/>
  <c r="R31" i="28" s="1"/>
  <c r="R26" i="28"/>
  <c r="N48" i="28"/>
  <c r="N49" i="28" s="1"/>
  <c r="N50" i="28" s="1"/>
  <c r="M49" i="28"/>
  <c r="M50" i="28" s="1"/>
  <c r="M51" i="28" s="1"/>
  <c r="M53" i="28" s="1"/>
  <c r="M54" i="28" s="1"/>
  <c r="M55" i="28" s="1"/>
  <c r="M56" i="28" s="1"/>
  <c r="M57" i="28" s="1"/>
  <c r="M58" i="28" s="1"/>
  <c r="M59" i="28" s="1"/>
  <c r="M60" i="28" s="1"/>
  <c r="M61" i="28" s="1"/>
  <c r="M62" i="28" s="1"/>
  <c r="M63" i="28" s="1"/>
  <c r="M48" i="28"/>
  <c r="T49" i="28"/>
  <c r="T50" i="28" s="1"/>
  <c r="T51" i="28" s="1"/>
  <c r="T48" i="28"/>
  <c r="S49" i="28"/>
  <c r="S50" i="28" s="1"/>
  <c r="S51" i="28" s="1"/>
  <c r="S53" i="28" s="1"/>
  <c r="S54" i="28" s="1"/>
  <c r="S55" i="28" s="1"/>
  <c r="S56" i="28" s="1"/>
  <c r="S57" i="28" s="1"/>
  <c r="S58" i="28" s="1"/>
  <c r="S59" i="28" s="1"/>
  <c r="S60" i="28" s="1"/>
  <c r="S61" i="28" s="1"/>
  <c r="S62" i="28" s="1"/>
  <c r="S63" i="28" s="1"/>
  <c r="S48" i="28"/>
  <c r="AN12" i="21"/>
  <c r="AN13" i="21" s="1"/>
  <c r="AN14" i="21" s="1"/>
  <c r="AN16" i="21" s="1"/>
  <c r="AN17" i="21" s="1"/>
  <c r="AN19" i="21" s="1"/>
  <c r="AN20" i="21" s="1"/>
  <c r="AN21" i="21" s="1"/>
  <c r="AN22" i="21" s="1"/>
  <c r="AN27" i="21" s="1"/>
  <c r="AN28" i="21" s="1"/>
  <c r="AN29" i="21" s="1"/>
  <c r="AN30" i="21" s="1"/>
  <c r="AN31" i="21" s="1"/>
  <c r="AN32" i="21" s="1"/>
  <c r="AN33" i="21" s="1"/>
  <c r="AN36" i="21" s="1"/>
  <c r="AN37" i="21" s="1"/>
  <c r="AN38" i="21" s="1"/>
  <c r="AN40" i="21" s="1"/>
  <c r="AN41" i="21" s="1"/>
  <c r="F9" i="18" l="1"/>
  <c r="F10" i="18" s="1"/>
  <c r="E9" i="18"/>
  <c r="E10" i="18" s="1"/>
  <c r="H8" i="18"/>
  <c r="H9" i="18" s="1"/>
  <c r="H10" i="18" s="1"/>
  <c r="L8" i="18"/>
  <c r="L9" i="18" s="1"/>
  <c r="L10" i="18" s="1"/>
  <c r="L12" i="18" s="1"/>
  <c r="L13" i="18" s="1"/>
  <c r="L14" i="18" s="1"/>
  <c r="L15" i="18" s="1"/>
  <c r="L16" i="18" s="1"/>
  <c r="L17" i="18" s="1"/>
  <c r="K8" i="18"/>
  <c r="K9" i="18" s="1"/>
  <c r="K10" i="18" s="1"/>
  <c r="K12" i="18" s="1"/>
  <c r="K13" i="18" s="1"/>
  <c r="K14" i="18" s="1"/>
  <c r="K15" i="18" s="1"/>
  <c r="K16" i="18" s="1"/>
  <c r="K17" i="18" s="1"/>
  <c r="J8" i="18"/>
  <c r="J9" i="18" s="1"/>
  <c r="J10" i="18" s="1"/>
  <c r="G8" i="18"/>
  <c r="G9" i="18" s="1"/>
  <c r="G10" i="18" s="1"/>
  <c r="I30" i="18"/>
  <c r="I31" i="18" s="1"/>
  <c r="K36" i="20"/>
  <c r="J36" i="20"/>
  <c r="L41" i="20"/>
  <c r="L42" i="20" s="1"/>
  <c r="L45" i="20" s="1"/>
  <c r="L46" i="20" s="1"/>
  <c r="L47" i="20" s="1"/>
  <c r="L48" i="20" s="1"/>
  <c r="L49" i="20" s="1"/>
  <c r="L50" i="20" s="1"/>
  <c r="L51" i="20" s="1"/>
  <c r="L52" i="20" s="1"/>
  <c r="L53" i="20" s="1"/>
  <c r="L54" i="20" s="1"/>
  <c r="L55" i="20" s="1"/>
  <c r="Q40" i="28"/>
  <c r="Q41" i="28" s="1"/>
  <c r="Q42" i="28" s="1"/>
  <c r="Q43" i="28" s="1"/>
  <c r="Q44" i="28" s="1"/>
  <c r="P41" i="28"/>
  <c r="P42" i="28" s="1"/>
  <c r="P43" i="28" s="1"/>
  <c r="P44" i="28" s="1"/>
  <c r="O40" i="28"/>
  <c r="O41" i="28" s="1"/>
  <c r="O42" i="28" s="1"/>
  <c r="O43" i="28" s="1"/>
  <c r="O44" i="28" s="1"/>
  <c r="O45" i="28" s="1"/>
  <c r="O46" i="28" s="1"/>
  <c r="O47" i="28" s="1"/>
  <c r="O48" i="28" s="1"/>
  <c r="O49" i="28" s="1"/>
  <c r="J40" i="28"/>
  <c r="J41" i="28" s="1"/>
  <c r="J42" i="28" s="1"/>
  <c r="J43" i="28" s="1"/>
  <c r="J44" i="28" s="1"/>
  <c r="J45" i="28" s="1"/>
  <c r="J46" i="28" s="1"/>
  <c r="J47" i="28" s="1"/>
  <c r="J48" i="28" s="1"/>
  <c r="J49" i="28" s="1"/>
  <c r="J54" i="28" s="1"/>
  <c r="J55" i="28" s="1"/>
  <c r="I40" i="28"/>
  <c r="I41" i="28" s="1"/>
  <c r="I42" i="28" s="1"/>
  <c r="I43" i="28" s="1"/>
  <c r="I44" i="28" s="1"/>
  <c r="H40" i="28"/>
  <c r="H41" i="28" s="1"/>
  <c r="H42" i="28" s="1"/>
  <c r="H43" i="28" s="1"/>
  <c r="H44" i="28" s="1"/>
  <c r="H20" i="28"/>
  <c r="H21" i="28" s="1"/>
  <c r="H22" i="28" s="1"/>
  <c r="H27" i="28" s="1"/>
  <c r="H28" i="28" s="1"/>
  <c r="H29" i="28" s="1"/>
  <c r="H30" i="28" s="1"/>
  <c r="H31" i="28" s="1"/>
  <c r="Q13" i="28"/>
  <c r="Q14" i="28" s="1"/>
  <c r="Q15" i="28" s="1"/>
  <c r="Q16" i="28" s="1"/>
  <c r="Q17" i="28" s="1"/>
  <c r="Q19" i="28" s="1"/>
  <c r="Q20" i="28" s="1"/>
  <c r="Q21" i="28" s="1"/>
  <c r="Q22" i="28" s="1"/>
  <c r="P13" i="28"/>
  <c r="P14" i="28" s="1"/>
  <c r="P15" i="28" s="1"/>
  <c r="P16" i="28" s="1"/>
  <c r="P17" i="28" s="1"/>
  <c r="P19" i="28" s="1"/>
  <c r="P20" i="28" s="1"/>
  <c r="P21" i="28" s="1"/>
  <c r="P22" i="28" s="1"/>
  <c r="O13" i="28"/>
  <c r="O14" i="28" s="1"/>
  <c r="O15" i="28" s="1"/>
  <c r="O16" i="28" s="1"/>
  <c r="O17" i="28" s="1"/>
  <c r="O19" i="28" s="1"/>
  <c r="O20" i="28" s="1"/>
  <c r="O21" i="28" s="1"/>
  <c r="O22" i="28" s="1"/>
  <c r="N13" i="28"/>
  <c r="N14" i="28" s="1"/>
  <c r="N15" i="28" s="1"/>
  <c r="N16" i="28" s="1"/>
  <c r="N17" i="28" s="1"/>
  <c r="N19" i="28" s="1"/>
  <c r="N20" i="28" s="1"/>
  <c r="N21" i="28" s="1"/>
  <c r="N22" i="28" s="1"/>
  <c r="M11" i="28"/>
  <c r="L13" i="28"/>
  <c r="L14" i="28" s="1"/>
  <c r="L15" i="28" s="1"/>
  <c r="L16" i="28" s="1"/>
  <c r="L17" i="28" s="1"/>
  <c r="L19" i="28" s="1"/>
  <c r="L20" i="28" s="1"/>
  <c r="L21" i="28" s="1"/>
  <c r="L22" i="28" s="1"/>
  <c r="K16" i="28"/>
  <c r="I13" i="28"/>
  <c r="I14" i="28" s="1"/>
  <c r="I15" i="28" s="1"/>
  <c r="I16" i="28" s="1"/>
  <c r="I17" i="28" s="1"/>
  <c r="I19" i="28" s="1"/>
  <c r="I20" i="28" s="1"/>
  <c r="I21" i="28" s="1"/>
  <c r="I22" i="28" s="1"/>
  <c r="J34" i="27"/>
  <c r="J37" i="27" s="1"/>
  <c r="J47" i="27" s="1"/>
  <c r="J48" i="27" s="1"/>
  <c r="J49" i="27" s="1"/>
  <c r="J50" i="27" s="1"/>
  <c r="H34" i="27"/>
  <c r="H37" i="27" s="1"/>
  <c r="H47" i="27" s="1"/>
  <c r="K36" i="27"/>
  <c r="K37" i="27" s="1"/>
  <c r="K38" i="27" s="1"/>
  <c r="I36" i="27"/>
  <c r="I37" i="27" s="1"/>
  <c r="I38" i="27" s="1"/>
  <c r="J8" i="27"/>
  <c r="J9" i="27" s="1"/>
  <c r="J10" i="27" s="1"/>
  <c r="V54" i="21"/>
  <c r="V55" i="21" s="1"/>
  <c r="V56" i="21" s="1"/>
  <c r="V57" i="21" s="1"/>
  <c r="V59" i="21" s="1"/>
  <c r="V60" i="21" s="1"/>
  <c r="V61" i="21" s="1"/>
  <c r="V64" i="21" s="1"/>
  <c r="V65" i="21" s="1"/>
  <c r="V66" i="21" s="1"/>
  <c r="V67" i="21" s="1"/>
  <c r="V68" i="21" s="1"/>
  <c r="V69" i="21" s="1"/>
  <c r="V70" i="21" s="1"/>
  <c r="V75" i="21" s="1"/>
  <c r="V76" i="21" s="1"/>
  <c r="V77" i="21" s="1"/>
  <c r="V78" i="21" s="1"/>
  <c r="V80" i="21" s="1"/>
  <c r="V82" i="21" s="1"/>
  <c r="V83" i="21" s="1"/>
  <c r="V84" i="21" s="1"/>
  <c r="V85" i="21" s="1"/>
  <c r="V86" i="21" s="1"/>
  <c r="V53" i="21"/>
  <c r="AD10" i="21"/>
  <c r="AD11" i="21" s="1"/>
  <c r="O59" i="21"/>
  <c r="O60" i="21" s="1"/>
  <c r="O61" i="21" s="1"/>
  <c r="O64" i="21" s="1"/>
  <c r="O65" i="21" s="1"/>
  <c r="O66" i="21" s="1"/>
  <c r="K12" i="21"/>
  <c r="K13" i="21" s="1"/>
  <c r="K14" i="21" s="1"/>
  <c r="K16" i="21" s="1"/>
  <c r="K17" i="21" s="1"/>
  <c r="K19" i="21" s="1"/>
  <c r="K23" i="21" s="1"/>
  <c r="K24" i="21" s="1"/>
  <c r="K25" i="21" s="1"/>
  <c r="K26" i="21" s="1"/>
  <c r="K27" i="21" s="1"/>
  <c r="K28" i="21" s="1"/>
  <c r="K29" i="21" s="1"/>
  <c r="K30" i="21" s="1"/>
  <c r="K31" i="21" s="1"/>
  <c r="K32" i="21" s="1"/>
  <c r="K33" i="21" s="1"/>
  <c r="K36" i="21" s="1"/>
  <c r="K37" i="21" s="1"/>
  <c r="K38" i="21" s="1"/>
  <c r="K40" i="21" s="1"/>
  <c r="K41" i="21" s="1"/>
  <c r="K42" i="21" s="1"/>
  <c r="K43" i="21" s="1"/>
  <c r="K44" i="21" s="1"/>
  <c r="K45" i="21" s="1"/>
  <c r="N54" i="21"/>
  <c r="N55" i="21" s="1"/>
  <c r="N56" i="21" s="1"/>
  <c r="N57" i="21" s="1"/>
  <c r="N58" i="21" s="1"/>
  <c r="N59" i="21" s="1"/>
  <c r="N53" i="21"/>
  <c r="L10" i="21"/>
  <c r="L11" i="21" s="1"/>
  <c r="L12" i="21" s="1"/>
  <c r="L13" i="21" s="1"/>
  <c r="L14" i="21" s="1"/>
  <c r="L16" i="21" s="1"/>
  <c r="L17" i="21" s="1"/>
  <c r="L19" i="21" s="1"/>
  <c r="L20" i="21" s="1"/>
  <c r="L21" i="21" s="1"/>
  <c r="L22" i="21" s="1"/>
  <c r="L27" i="21" s="1"/>
  <c r="L28" i="21" s="1"/>
  <c r="L29" i="21" s="1"/>
  <c r="L30" i="21" s="1"/>
  <c r="L31" i="21" s="1"/>
  <c r="L32" i="21" s="1"/>
  <c r="L33" i="21" s="1"/>
  <c r="L34" i="21" s="1"/>
  <c r="L35" i="21" s="1"/>
  <c r="L36" i="21" s="1"/>
  <c r="W10" i="21"/>
  <c r="G36" i="27"/>
  <c r="G39" i="27" s="1"/>
  <c r="G40" i="27" s="1"/>
  <c r="G41" i="27" s="1"/>
  <c r="G42" i="27" s="1"/>
  <c r="G44" i="27" s="1"/>
  <c r="G45" i="27" s="1"/>
  <c r="G47" i="27" s="1"/>
  <c r="G48" i="27" s="1"/>
  <c r="G49" i="27" s="1"/>
  <c r="I8" i="27"/>
  <c r="I9" i="27" s="1"/>
  <c r="I10" i="27" s="1"/>
  <c r="H8" i="27"/>
  <c r="H9" i="27" s="1"/>
  <c r="H10" i="27" s="1"/>
  <c r="G8" i="27"/>
  <c r="G9" i="27" s="1"/>
  <c r="G10" i="27" s="1"/>
  <c r="M59" i="21"/>
  <c r="M60" i="21" s="1"/>
  <c r="M61" i="21" s="1"/>
  <c r="M64" i="21" s="1"/>
  <c r="M65" i="21" s="1"/>
  <c r="M66" i="21" s="1"/>
  <c r="M67" i="21" s="1"/>
  <c r="M68" i="21" s="1"/>
  <c r="M69" i="21" s="1"/>
  <c r="M70" i="21" s="1"/>
  <c r="M75" i="21" s="1"/>
  <c r="M76" i="21" s="1"/>
  <c r="M77" i="21" s="1"/>
  <c r="M78" i="21" s="1"/>
  <c r="K59" i="21"/>
  <c r="K60" i="21" s="1"/>
  <c r="K61" i="21" s="1"/>
  <c r="K64" i="21" s="1"/>
  <c r="K65" i="21" s="1"/>
  <c r="K66" i="21" s="1"/>
  <c r="K67" i="21" s="1"/>
  <c r="K68" i="21" s="1"/>
  <c r="K69" i="21" s="1"/>
  <c r="K70" i="21" s="1"/>
  <c r="K75" i="21" s="1"/>
  <c r="K76" i="21" s="1"/>
  <c r="K77" i="21" s="1"/>
  <c r="K78" i="21" s="1"/>
  <c r="K80" i="21" s="1"/>
  <c r="K82" i="21" s="1"/>
  <c r="AL57" i="21"/>
  <c r="AL59" i="21" s="1"/>
  <c r="AL60" i="21" s="1"/>
  <c r="AL61" i="21" s="1"/>
  <c r="AL64" i="21" s="1"/>
  <c r="AL65" i="21" s="1"/>
  <c r="AL66" i="21" s="1"/>
  <c r="AL67" i="21" s="1"/>
  <c r="AL68" i="21" s="1"/>
  <c r="AL69" i="21" s="1"/>
  <c r="AL70" i="21" s="1"/>
  <c r="AL75" i="21" s="1"/>
  <c r="AL76" i="21" s="1"/>
  <c r="AL77" i="21" s="1"/>
  <c r="AL78" i="21" s="1"/>
  <c r="AL80" i="21" s="1"/>
  <c r="AL82" i="21" s="1"/>
  <c r="AL83" i="21" s="1"/>
  <c r="AL84" i="21" s="1"/>
  <c r="AL85" i="21" s="1"/>
  <c r="AL86" i="21" s="1"/>
  <c r="AL87" i="21" s="1"/>
  <c r="AL88" i="21" s="1"/>
  <c r="AL89" i="21" s="1"/>
  <c r="AL90" i="21" s="1"/>
  <c r="AJ57" i="21"/>
  <c r="AJ59" i="21" s="1"/>
  <c r="AJ60" i="21" s="1"/>
  <c r="AJ61" i="21" s="1"/>
  <c r="AJ64" i="21" s="1"/>
  <c r="AJ65" i="21" s="1"/>
  <c r="AJ66" i="21" s="1"/>
  <c r="AJ67" i="21" s="1"/>
  <c r="AJ68" i="21" s="1"/>
  <c r="AJ69" i="21" s="1"/>
  <c r="AJ70" i="21" s="1"/>
  <c r="AH57" i="21"/>
  <c r="AH59" i="21" s="1"/>
  <c r="AH60" i="21" s="1"/>
  <c r="AH61" i="21" s="1"/>
  <c r="AH64" i="21" s="1"/>
  <c r="AH65" i="21" s="1"/>
  <c r="AH66" i="21" s="1"/>
  <c r="AH67" i="21" s="1"/>
  <c r="AH68" i="21" s="1"/>
  <c r="AH69" i="21" s="1"/>
  <c r="AH70" i="21" s="1"/>
  <c r="AH75" i="21" s="1"/>
  <c r="AH76" i="21" s="1"/>
  <c r="AH77" i="21" s="1"/>
  <c r="AH78" i="21" s="1"/>
  <c r="AH80" i="21" s="1"/>
  <c r="AH82" i="21" s="1"/>
  <c r="AH83" i="21" s="1"/>
  <c r="AH84" i="21" s="1"/>
  <c r="AH85" i="21" s="1"/>
  <c r="AH86" i="21" s="1"/>
  <c r="AG70" i="21"/>
  <c r="AG71" i="21" s="1"/>
  <c r="AG72" i="21" s="1"/>
  <c r="AG73" i="21" s="1"/>
  <c r="AG74" i="21" s="1"/>
  <c r="AG78" i="21" s="1"/>
  <c r="AG80" i="21" s="1"/>
  <c r="AG82" i="21" s="1"/>
  <c r="AG83" i="21" s="1"/>
  <c r="AG84" i="21" s="1"/>
  <c r="AG85" i="21" s="1"/>
  <c r="AG86" i="21" s="1"/>
  <c r="AF70" i="21"/>
  <c r="T57" i="21"/>
  <c r="T58" i="21" s="1"/>
  <c r="R57" i="21"/>
  <c r="R59" i="21" s="1"/>
  <c r="R60" i="21" s="1"/>
  <c r="R61" i="21" s="1"/>
  <c r="R64" i="21" s="1"/>
  <c r="R65" i="21" s="1"/>
  <c r="R66" i="21" s="1"/>
  <c r="R67" i="21" s="1"/>
  <c r="R68" i="21" s="1"/>
  <c r="R69" i="21" s="1"/>
  <c r="R70" i="21" s="1"/>
  <c r="R71" i="21" s="1"/>
  <c r="R72" i="21" s="1"/>
  <c r="R73" i="21" s="1"/>
  <c r="R74" i="21" s="1"/>
  <c r="R78" i="21" s="1"/>
  <c r="R80" i="21" s="1"/>
  <c r="P57" i="21"/>
  <c r="P59" i="21" s="1"/>
  <c r="P60" i="21" s="1"/>
  <c r="P61" i="21" s="1"/>
  <c r="P64" i="21" s="1"/>
  <c r="P65" i="21" s="1"/>
  <c r="P66" i="21" s="1"/>
  <c r="P67" i="21" s="1"/>
  <c r="P68" i="21" s="1"/>
  <c r="P69" i="21" s="1"/>
  <c r="P70" i="21" s="1"/>
  <c r="P71" i="21" s="1"/>
  <c r="P72" i="21" s="1"/>
  <c r="P73" i="21" s="1"/>
  <c r="P74" i="21" s="1"/>
  <c r="P78" i="21" s="1"/>
  <c r="J57" i="21"/>
  <c r="J59" i="21" s="1"/>
  <c r="J60" i="21" s="1"/>
  <c r="J61" i="21" s="1"/>
  <c r="J64" i="21" s="1"/>
  <c r="J65" i="21" s="1"/>
  <c r="J66" i="21" s="1"/>
  <c r="J67" i="21" s="1"/>
  <c r="J68" i="21" s="1"/>
  <c r="J69" i="21" s="1"/>
  <c r="J70" i="21" s="1"/>
  <c r="J71" i="21" s="1"/>
  <c r="J72" i="21" s="1"/>
  <c r="J73" i="21" s="1"/>
  <c r="J74" i="21" s="1"/>
  <c r="J78" i="21" s="1"/>
  <c r="J80" i="21" s="1"/>
  <c r="J82" i="21" s="1"/>
  <c r="I57" i="21"/>
  <c r="I59" i="21" s="1"/>
  <c r="I60" i="21" s="1"/>
  <c r="I61" i="21" s="1"/>
  <c r="I62" i="21" s="1"/>
  <c r="I63" i="21" s="1"/>
  <c r="I64" i="21" s="1"/>
  <c r="AM54" i="21"/>
  <c r="AM55" i="21" s="1"/>
  <c r="AM56" i="21" s="1"/>
  <c r="AM57" i="21" s="1"/>
  <c r="AM59" i="21" s="1"/>
  <c r="AM60" i="21" s="1"/>
  <c r="AM61" i="21" s="1"/>
  <c r="AM64" i="21" s="1"/>
  <c r="AM65" i="21" s="1"/>
  <c r="AM66" i="21" s="1"/>
  <c r="AM67" i="21" s="1"/>
  <c r="AM68" i="21" s="1"/>
  <c r="AM69" i="21" s="1"/>
  <c r="AM70" i="21" s="1"/>
  <c r="AM71" i="21" s="1"/>
  <c r="AM72" i="21" s="1"/>
  <c r="AM73" i="21" s="1"/>
  <c r="AM74" i="21" s="1"/>
  <c r="AM78" i="21" s="1"/>
  <c r="AM80" i="21" s="1"/>
  <c r="AM82" i="21" s="1"/>
  <c r="AM83" i="21" s="1"/>
  <c r="AM84" i="21" s="1"/>
  <c r="AM85" i="21" s="1"/>
  <c r="AM86" i="21" s="1"/>
  <c r="AK54" i="21"/>
  <c r="AK55" i="21" s="1"/>
  <c r="AK56" i="21" s="1"/>
  <c r="AK57" i="21" s="1"/>
  <c r="AK59" i="21" s="1"/>
  <c r="AK60" i="21" s="1"/>
  <c r="AK61" i="21" s="1"/>
  <c r="AK64" i="21" s="1"/>
  <c r="AK65" i="21" s="1"/>
  <c r="AK66" i="21" s="1"/>
  <c r="AK67" i="21" s="1"/>
  <c r="AK68" i="21" s="1"/>
  <c r="AK69" i="21" s="1"/>
  <c r="AK70" i="21" s="1"/>
  <c r="AK71" i="21" s="1"/>
  <c r="AK72" i="21" s="1"/>
  <c r="AK73" i="21" s="1"/>
  <c r="AK74" i="21" s="1"/>
  <c r="AK78" i="21" s="1"/>
  <c r="AK80" i="21" s="1"/>
  <c r="AK82" i="21" s="1"/>
  <c r="AK83" i="21" s="1"/>
  <c r="AK84" i="21" s="1"/>
  <c r="AK85" i="21" s="1"/>
  <c r="AK86" i="21" s="1"/>
  <c r="AI54" i="21"/>
  <c r="AI55" i="21" s="1"/>
  <c r="AI56" i="21" s="1"/>
  <c r="AI57" i="21" s="1"/>
  <c r="AI59" i="21" s="1"/>
  <c r="AI60" i="21" s="1"/>
  <c r="AI61" i="21" s="1"/>
  <c r="AI64" i="21" s="1"/>
  <c r="AI65" i="21" s="1"/>
  <c r="AI66" i="21" s="1"/>
  <c r="AI67" i="21" s="1"/>
  <c r="AI68" i="21" s="1"/>
  <c r="AI69" i="21" s="1"/>
  <c r="AI70" i="21" s="1"/>
  <c r="AI71" i="21" s="1"/>
  <c r="AI72" i="21" s="1"/>
  <c r="AI73" i="21" s="1"/>
  <c r="AI74" i="21" s="1"/>
  <c r="AI78" i="21" s="1"/>
  <c r="AI80" i="21" s="1"/>
  <c r="AI82" i="21" s="1"/>
  <c r="AI83" i="21" s="1"/>
  <c r="AI84" i="21" s="1"/>
  <c r="AI85" i="21" s="1"/>
  <c r="AI86" i="21" s="1"/>
  <c r="AC54" i="21"/>
  <c r="AC55" i="21" s="1"/>
  <c r="AC56" i="21" s="1"/>
  <c r="AC57" i="21" s="1"/>
  <c r="AC59" i="21" s="1"/>
  <c r="AC60" i="21" s="1"/>
  <c r="AC61" i="21" s="1"/>
  <c r="AC64" i="21" s="1"/>
  <c r="AC65" i="21" s="1"/>
  <c r="AC66" i="21" s="1"/>
  <c r="AC67" i="21" s="1"/>
  <c r="AC68" i="21" s="1"/>
  <c r="AC69" i="21" s="1"/>
  <c r="AC70" i="21" s="1"/>
  <c r="AC75" i="21" s="1"/>
  <c r="AC76" i="21" s="1"/>
  <c r="AC77" i="21" s="1"/>
  <c r="AC78" i="21" s="1"/>
  <c r="AC80" i="21" s="1"/>
  <c r="AC82" i="21" s="1"/>
  <c r="AC83" i="21" s="1"/>
  <c r="AC84" i="21" s="1"/>
  <c r="AC85" i="21" s="1"/>
  <c r="AC86" i="21" s="1"/>
  <c r="AB54" i="21"/>
  <c r="AB55" i="21" s="1"/>
  <c r="AB56" i="21" s="1"/>
  <c r="AB57" i="21" s="1"/>
  <c r="AB59" i="21" s="1"/>
  <c r="AB60" i="21" s="1"/>
  <c r="AB61" i="21" s="1"/>
  <c r="AB64" i="21" s="1"/>
  <c r="AB65" i="21" s="1"/>
  <c r="AB66" i="21" s="1"/>
  <c r="AB67" i="21" s="1"/>
  <c r="AB68" i="21" s="1"/>
  <c r="AB69" i="21" s="1"/>
  <c r="AB70" i="21" s="1"/>
  <c r="AB71" i="21" s="1"/>
  <c r="AB72" i="21" s="1"/>
  <c r="AB73" i="21" s="1"/>
  <c r="AB74" i="21" s="1"/>
  <c r="AB78" i="21" s="1"/>
  <c r="AB80" i="21" s="1"/>
  <c r="AB82" i="21" s="1"/>
  <c r="AB83" i="21" s="1"/>
  <c r="AB84" i="21" s="1"/>
  <c r="AB85" i="21" s="1"/>
  <c r="AB86" i="21" s="1"/>
  <c r="AA54" i="21"/>
  <c r="AA55" i="21" s="1"/>
  <c r="AA56" i="21" s="1"/>
  <c r="AA57" i="21" s="1"/>
  <c r="AA59" i="21" s="1"/>
  <c r="AA60" i="21" s="1"/>
  <c r="AA61" i="21" s="1"/>
  <c r="AA64" i="21" s="1"/>
  <c r="AA65" i="21" s="1"/>
  <c r="AA66" i="21" s="1"/>
  <c r="AA67" i="21" s="1"/>
  <c r="AA68" i="21" s="1"/>
  <c r="AA69" i="21" s="1"/>
  <c r="X54" i="21"/>
  <c r="X55" i="21" s="1"/>
  <c r="X56" i="21" s="1"/>
  <c r="X57" i="21" s="1"/>
  <c r="X59" i="21" s="1"/>
  <c r="X60" i="21" s="1"/>
  <c r="X61" i="21" s="1"/>
  <c r="X64" i="21" s="1"/>
  <c r="X65" i="21" s="1"/>
  <c r="X66" i="21" s="1"/>
  <c r="X67" i="21" s="1"/>
  <c r="X68" i="21" s="1"/>
  <c r="X69" i="21" s="1"/>
  <c r="X70" i="21" s="1"/>
  <c r="X75" i="21" s="1"/>
  <c r="X76" i="21" s="1"/>
  <c r="X77" i="21" s="1"/>
  <c r="X78" i="21" s="1"/>
  <c r="X80" i="21" s="1"/>
  <c r="X82" i="21" s="1"/>
  <c r="X83" i="21" s="1"/>
  <c r="X84" i="21" s="1"/>
  <c r="X85" i="21" s="1"/>
  <c r="X86" i="21" s="1"/>
  <c r="U54" i="21"/>
  <c r="U55" i="21" s="1"/>
  <c r="U56" i="21" s="1"/>
  <c r="U57" i="21" s="1"/>
  <c r="U59" i="21" s="1"/>
  <c r="U60" i="21" s="1"/>
  <c r="U61" i="21" s="1"/>
  <c r="U64" i="21" s="1"/>
  <c r="U65" i="21" s="1"/>
  <c r="U66" i="21" s="1"/>
  <c r="U67" i="21" s="1"/>
  <c r="U68" i="21" s="1"/>
  <c r="U69" i="21" s="1"/>
  <c r="U70" i="21" s="1"/>
  <c r="U71" i="21" s="1"/>
  <c r="U72" i="21" s="1"/>
  <c r="U73" i="21" s="1"/>
  <c r="U74" i="21" s="1"/>
  <c r="U78" i="21" s="1"/>
  <c r="U80" i="21" s="1"/>
  <c r="S54" i="21"/>
  <c r="S55" i="21" s="1"/>
  <c r="S56" i="21" s="1"/>
  <c r="S57" i="21" s="1"/>
  <c r="S59" i="21" s="1"/>
  <c r="S60" i="21" s="1"/>
  <c r="S61" i="21" s="1"/>
  <c r="S64" i="21" s="1"/>
  <c r="S65" i="21" s="1"/>
  <c r="S66" i="21" s="1"/>
  <c r="S67" i="21" s="1"/>
  <c r="S68" i="21" s="1"/>
  <c r="S69" i="21" s="1"/>
  <c r="S70" i="21" s="1"/>
  <c r="S75" i="21" s="1"/>
  <c r="S76" i="21" s="1"/>
  <c r="S77" i="21" s="1"/>
  <c r="S78" i="21" s="1"/>
  <c r="S80" i="21" s="1"/>
  <c r="Q54" i="21"/>
  <c r="Q55" i="21" s="1"/>
  <c r="Q56" i="21" s="1"/>
  <c r="Q57" i="21" s="1"/>
  <c r="Q59" i="21" s="1"/>
  <c r="Q60" i="21" s="1"/>
  <c r="Q61" i="21" s="1"/>
  <c r="Q64" i="21" s="1"/>
  <c r="Q65" i="21" s="1"/>
  <c r="Q66" i="21" s="1"/>
  <c r="Q67" i="21" s="1"/>
  <c r="Q68" i="21" s="1"/>
  <c r="Q69" i="21" s="1"/>
  <c r="Q70" i="21" s="1"/>
  <c r="Q75" i="21" s="1"/>
  <c r="Q76" i="21" s="1"/>
  <c r="Q77" i="21" s="1"/>
  <c r="Q78" i="21" s="1"/>
  <c r="L59" i="21"/>
  <c r="L60" i="21" s="1"/>
  <c r="L61" i="21" s="1"/>
  <c r="L64" i="21" s="1"/>
  <c r="L65" i="21" s="1"/>
  <c r="L66" i="21" s="1"/>
  <c r="L67" i="21" s="1"/>
  <c r="L68" i="21" s="1"/>
  <c r="L69" i="21" s="1"/>
  <c r="L70" i="21" s="1"/>
  <c r="L71" i="21" s="1"/>
  <c r="L72" i="21" s="1"/>
  <c r="L73" i="21" s="1"/>
  <c r="L74" i="21" s="1"/>
  <c r="L78" i="21" s="1"/>
  <c r="AM53" i="21"/>
  <c r="AK53" i="21"/>
  <c r="AI53" i="21"/>
  <c r="AC53" i="21"/>
  <c r="AB53" i="21"/>
  <c r="AA53" i="21"/>
  <c r="X53" i="21"/>
  <c r="U53" i="21"/>
  <c r="S53" i="21"/>
  <c r="Q53" i="21"/>
  <c r="R40" i="21"/>
  <c r="R41" i="21" s="1"/>
  <c r="I29" i="21"/>
  <c r="I30" i="21" s="1"/>
  <c r="I31" i="21" s="1"/>
  <c r="I32" i="21" s="1"/>
  <c r="I33" i="21" s="1"/>
  <c r="I36" i="21" s="1"/>
  <c r="I37" i="21" s="1"/>
  <c r="I38" i="21" s="1"/>
  <c r="AM12" i="21"/>
  <c r="AM13" i="21" s="1"/>
  <c r="AM14" i="21" s="1"/>
  <c r="AM16" i="21" s="1"/>
  <c r="AL13" i="21"/>
  <c r="AL14" i="21" s="1"/>
  <c r="AL16" i="21" s="1"/>
  <c r="AL17" i="21" s="1"/>
  <c r="AL19" i="21" s="1"/>
  <c r="AL20" i="21" s="1"/>
  <c r="AL21" i="21" s="1"/>
  <c r="AL22" i="21" s="1"/>
  <c r="AL27" i="21" s="1"/>
  <c r="AL28" i="21" s="1"/>
  <c r="AL29" i="21" s="1"/>
  <c r="AL30" i="21" s="1"/>
  <c r="AL31" i="21" s="1"/>
  <c r="AL32" i="21" s="1"/>
  <c r="AL33" i="21" s="1"/>
  <c r="AL36" i="21" s="1"/>
  <c r="AL37" i="21" s="1"/>
  <c r="AL38" i="21" s="1"/>
  <c r="AL40" i="21" s="1"/>
  <c r="AL41" i="21" s="1"/>
  <c r="AK12" i="21"/>
  <c r="AK13" i="21" s="1"/>
  <c r="AK14" i="21" s="1"/>
  <c r="AK16" i="21" s="1"/>
  <c r="AK17" i="21" s="1"/>
  <c r="AK19" i="21" s="1"/>
  <c r="AJ12" i="21"/>
  <c r="AJ13" i="21" s="1"/>
  <c r="AJ14" i="21" s="1"/>
  <c r="AJ16" i="21" s="1"/>
  <c r="AJ17" i="21" s="1"/>
  <c r="AJ19" i="21" s="1"/>
  <c r="AJ20" i="21" s="1"/>
  <c r="AJ21" i="21" s="1"/>
  <c r="AJ22" i="21" s="1"/>
  <c r="AJ27" i="21" s="1"/>
  <c r="AJ28" i="21" s="1"/>
  <c r="AJ29" i="21" s="1"/>
  <c r="AJ30" i="21" s="1"/>
  <c r="AJ31" i="21" s="1"/>
  <c r="AJ32" i="21" s="1"/>
  <c r="AJ33" i="21" s="1"/>
  <c r="AJ36" i="21" s="1"/>
  <c r="AJ37" i="21" s="1"/>
  <c r="AJ38" i="21" s="1"/>
  <c r="AJ40" i="21" s="1"/>
  <c r="AJ41" i="21" s="1"/>
  <c r="AI12" i="21"/>
  <c r="AI13" i="21" s="1"/>
  <c r="AI14" i="21" s="1"/>
  <c r="AI16" i="21" s="1"/>
  <c r="AI17" i="21" s="1"/>
  <c r="AI19" i="21" s="1"/>
  <c r="AH12" i="21"/>
  <c r="AH13" i="21" s="1"/>
  <c r="AH14" i="21" s="1"/>
  <c r="AH16" i="21" s="1"/>
  <c r="AH17" i="21" s="1"/>
  <c r="AH19" i="21" s="1"/>
  <c r="AH20" i="21" s="1"/>
  <c r="AH21" i="21" s="1"/>
  <c r="AH22" i="21" s="1"/>
  <c r="AH27" i="21" s="1"/>
  <c r="AH28" i="21" s="1"/>
  <c r="AH29" i="21" s="1"/>
  <c r="AH30" i="21" s="1"/>
  <c r="AH31" i="21" s="1"/>
  <c r="AH32" i="21" s="1"/>
  <c r="AH33" i="21" s="1"/>
  <c r="AH36" i="21" s="1"/>
  <c r="AH37" i="21" s="1"/>
  <c r="AH38" i="21" s="1"/>
  <c r="AH40" i="21" s="1"/>
  <c r="AH41" i="21" s="1"/>
  <c r="AG12" i="21"/>
  <c r="AG13" i="21" s="1"/>
  <c r="AG14" i="21" s="1"/>
  <c r="AG16" i="21" s="1"/>
  <c r="AG17" i="21" s="1"/>
  <c r="AG19" i="21" s="1"/>
  <c r="AF12" i="21"/>
  <c r="AF13" i="21" s="1"/>
  <c r="AF14" i="21" s="1"/>
  <c r="AF16" i="21" s="1"/>
  <c r="AC12" i="21"/>
  <c r="AC13" i="21" s="1"/>
  <c r="AC14" i="21" s="1"/>
  <c r="AC16" i="21" s="1"/>
  <c r="AC17" i="21" s="1"/>
  <c r="AC19" i="21" s="1"/>
  <c r="AC23" i="21" s="1"/>
  <c r="AC24" i="21" s="1"/>
  <c r="AC25" i="21" s="1"/>
  <c r="AC26" i="21" s="1"/>
  <c r="AC27" i="21" s="1"/>
  <c r="AC28" i="21" s="1"/>
  <c r="AC29" i="21" s="1"/>
  <c r="AB12" i="21"/>
  <c r="AB13" i="21" s="1"/>
  <c r="AB14" i="21" s="1"/>
  <c r="AB16" i="21" s="1"/>
  <c r="AB17" i="21" s="1"/>
  <c r="AB19" i="21" s="1"/>
  <c r="AB20" i="21" s="1"/>
  <c r="AB21" i="21" s="1"/>
  <c r="AB22" i="21" s="1"/>
  <c r="AB27" i="21" s="1"/>
  <c r="AA12" i="21"/>
  <c r="AA13" i="21" s="1"/>
  <c r="AA14" i="21" s="1"/>
  <c r="AA16" i="21" s="1"/>
  <c r="AA17" i="21" s="1"/>
  <c r="AA19" i="21" s="1"/>
  <c r="AA23" i="21" s="1"/>
  <c r="AA24" i="21" s="1"/>
  <c r="AA25" i="21" s="1"/>
  <c r="AA26" i="21" s="1"/>
  <c r="AA27" i="21" s="1"/>
  <c r="AA28" i="21" s="1"/>
  <c r="AA29" i="21" s="1"/>
  <c r="Z12" i="21"/>
  <c r="Z13" i="21" s="1"/>
  <c r="Z14" i="21" s="1"/>
  <c r="Z16" i="21" s="1"/>
  <c r="Z17" i="21" s="1"/>
  <c r="Z19" i="21" s="1"/>
  <c r="Z20" i="21" s="1"/>
  <c r="Z21" i="21" s="1"/>
  <c r="Z22" i="21" s="1"/>
  <c r="Z27" i="21" s="1"/>
  <c r="Z28" i="21" s="1"/>
  <c r="Z29" i="21" s="1"/>
  <c r="Z30" i="21" s="1"/>
  <c r="Z31" i="21" s="1"/>
  <c r="Z32" i="21" s="1"/>
  <c r="Z33" i="21" s="1"/>
  <c r="Z36" i="21" s="1"/>
  <c r="Z37" i="21" s="1"/>
  <c r="Z38" i="21" s="1"/>
  <c r="Z40" i="21" s="1"/>
  <c r="Z41" i="21" s="1"/>
  <c r="Z42" i="21" s="1"/>
  <c r="Z43" i="21" s="1"/>
  <c r="Z44" i="21" s="1"/>
  <c r="Z45" i="21" s="1"/>
  <c r="Y12" i="21"/>
  <c r="Y13" i="21" s="1"/>
  <c r="Y14" i="21" s="1"/>
  <c r="Y16" i="21" s="1"/>
  <c r="Y17" i="21" s="1"/>
  <c r="Y19" i="21" s="1"/>
  <c r="Y20" i="21" s="1"/>
  <c r="Y21" i="21" s="1"/>
  <c r="Y22" i="21" s="1"/>
  <c r="Y27" i="21" s="1"/>
  <c r="X12" i="21"/>
  <c r="X13" i="21" s="1"/>
  <c r="X14" i="21" s="1"/>
  <c r="X16" i="21" s="1"/>
  <c r="X17" i="21" s="1"/>
  <c r="X19" i="21" s="1"/>
  <c r="X23" i="21" s="1"/>
  <c r="X24" i="21" s="1"/>
  <c r="X25" i="21" s="1"/>
  <c r="X26" i="21" s="1"/>
  <c r="X27" i="21" s="1"/>
  <c r="X28" i="21" s="1"/>
  <c r="X29" i="21" s="1"/>
  <c r="V12" i="21"/>
  <c r="V13" i="21" s="1"/>
  <c r="V14" i="21" s="1"/>
  <c r="V16" i="21" s="1"/>
  <c r="V17" i="21" s="1"/>
  <c r="V19" i="21" s="1"/>
  <c r="V23" i="21" s="1"/>
  <c r="V24" i="21" s="1"/>
  <c r="V25" i="21" s="1"/>
  <c r="V26" i="21" s="1"/>
  <c r="V27" i="21" s="1"/>
  <c r="V28" i="21" s="1"/>
  <c r="V29" i="21" s="1"/>
  <c r="U12" i="21"/>
  <c r="U13" i="21" s="1"/>
  <c r="U14" i="21" s="1"/>
  <c r="U16" i="21" s="1"/>
  <c r="U18" i="21" s="1"/>
  <c r="U19" i="21" s="1"/>
  <c r="U20" i="21" s="1"/>
  <c r="U21" i="21" s="1"/>
  <c r="U22" i="21" s="1"/>
  <c r="U27" i="21" s="1"/>
  <c r="T12" i="21"/>
  <c r="T13" i="21" s="1"/>
  <c r="T14" i="21" s="1"/>
  <c r="T16" i="21" s="1"/>
  <c r="T17" i="21" s="1"/>
  <c r="T19" i="21" s="1"/>
  <c r="T23" i="21" s="1"/>
  <c r="T24" i="21" s="1"/>
  <c r="T25" i="21" s="1"/>
  <c r="T26" i="21" s="1"/>
  <c r="T27" i="21" s="1"/>
  <c r="T28" i="21" s="1"/>
  <c r="T29" i="21" s="1"/>
  <c r="S12" i="21"/>
  <c r="S13" i="21" s="1"/>
  <c r="S14" i="21" s="1"/>
  <c r="S16" i="21" s="1"/>
  <c r="S17" i="21" s="1"/>
  <c r="S19" i="21" s="1"/>
  <c r="S20" i="21" s="1"/>
  <c r="S21" i="21" s="1"/>
  <c r="S22" i="21" s="1"/>
  <c r="S27" i="21" s="1"/>
  <c r="S28" i="21" s="1"/>
  <c r="S29" i="21" s="1"/>
  <c r="Q12" i="21"/>
  <c r="Q13" i="21" s="1"/>
  <c r="Q14" i="21" s="1"/>
  <c r="Q16" i="21" s="1"/>
  <c r="Q17" i="21" s="1"/>
  <c r="Q19" i="21" s="1"/>
  <c r="Q23" i="21" s="1"/>
  <c r="Q24" i="21" s="1"/>
  <c r="Q25" i="21" s="1"/>
  <c r="Q26" i="21" s="1"/>
  <c r="Q27" i="21" s="1"/>
  <c r="Q28" i="21" s="1"/>
  <c r="Q29" i="21" s="1"/>
  <c r="P12" i="21"/>
  <c r="P13" i="21" s="1"/>
  <c r="P14" i="21" s="1"/>
  <c r="P16" i="21" s="1"/>
  <c r="P17" i="21" s="1"/>
  <c r="P19" i="21" s="1"/>
  <c r="P20" i="21" s="1"/>
  <c r="P21" i="21" s="1"/>
  <c r="P22" i="21" s="1"/>
  <c r="P27" i="21" s="1"/>
  <c r="P28" i="21" s="1"/>
  <c r="P29" i="21" s="1"/>
  <c r="N12" i="21"/>
  <c r="N13" i="21" s="1"/>
  <c r="N14" i="21" s="1"/>
  <c r="N16" i="21" s="1"/>
  <c r="N17" i="21" s="1"/>
  <c r="N19" i="21" s="1"/>
  <c r="N20" i="21" s="1"/>
  <c r="N21" i="21" s="1"/>
  <c r="N22" i="21" s="1"/>
  <c r="N27" i="21" s="1"/>
  <c r="N28" i="21" s="1"/>
  <c r="N29" i="21" s="1"/>
  <c r="M12" i="21"/>
  <c r="M13" i="21" s="1"/>
  <c r="M14" i="21" s="1"/>
  <c r="M16" i="21" s="1"/>
  <c r="M17" i="21" s="1"/>
  <c r="M19" i="21" s="1"/>
  <c r="M23" i="21" s="1"/>
  <c r="M24" i="21" s="1"/>
  <c r="M25" i="21" s="1"/>
  <c r="M26" i="21" s="1"/>
  <c r="M27" i="21" s="1"/>
  <c r="M28" i="21" s="1"/>
  <c r="M29" i="21" s="1"/>
  <c r="J12" i="21"/>
  <c r="J13" i="21" s="1"/>
  <c r="J14" i="21" s="1"/>
  <c r="J16" i="21" s="1"/>
  <c r="J17" i="21" s="1"/>
  <c r="J19" i="21" s="1"/>
  <c r="J20" i="21" s="1"/>
  <c r="J21" i="21" s="1"/>
  <c r="J22" i="21" s="1"/>
  <c r="J27" i="21" s="1"/>
  <c r="J28" i="21" s="1"/>
  <c r="J29" i="21" s="1"/>
  <c r="J30" i="21" s="1"/>
  <c r="J31" i="21" s="1"/>
  <c r="J32" i="21" s="1"/>
  <c r="J33" i="21" s="1"/>
  <c r="J36" i="21" s="1"/>
  <c r="J37" i="21" s="1"/>
  <c r="J38" i="21" s="1"/>
  <c r="J40" i="21" s="1"/>
  <c r="J41" i="21" s="1"/>
  <c r="J42" i="21" s="1"/>
  <c r="J43" i="21" s="1"/>
  <c r="J44" i="21" s="1"/>
  <c r="J45" i="21" s="1"/>
  <c r="AM17" i="21" l="1"/>
  <c r="AM19" i="21" s="1"/>
  <c r="AM23" i="21" s="1"/>
  <c r="AM24" i="21" s="1"/>
  <c r="AM25" i="21" s="1"/>
  <c r="AM26" i="21" s="1"/>
  <c r="AM27" i="21" s="1"/>
  <c r="AM28" i="21" s="1"/>
  <c r="AM29" i="21" s="1"/>
  <c r="AM30" i="21" s="1"/>
  <c r="AM31" i="21" s="1"/>
  <c r="AM32" i="21" s="1"/>
  <c r="AM33" i="21" s="1"/>
  <c r="AM36" i="21" s="1"/>
  <c r="AM37" i="21" s="1"/>
  <c r="AM38" i="21" s="1"/>
  <c r="AM40" i="21" s="1"/>
  <c r="AM41" i="21" s="1"/>
  <c r="AF17" i="21"/>
  <c r="AF19" i="21" s="1"/>
  <c r="AF20" i="21" s="1"/>
  <c r="AF21" i="21" s="1"/>
  <c r="AF22" i="21" s="1"/>
  <c r="AF27" i="21" s="1"/>
  <c r="AF28" i="21" s="1"/>
  <c r="AF29" i="21" s="1"/>
  <c r="AF30" i="21" s="1"/>
  <c r="AF31" i="21" s="1"/>
  <c r="AF32" i="21" s="1"/>
  <c r="AF33" i="21" s="1"/>
  <c r="AF36" i="21" s="1"/>
  <c r="AF37" i="21" s="1"/>
  <c r="AF38" i="21" s="1"/>
  <c r="AF40" i="21" s="1"/>
  <c r="AF41" i="21" s="1"/>
  <c r="J12" i="27"/>
  <c r="J13" i="27" s="1"/>
  <c r="J14" i="27" s="1"/>
  <c r="J16" i="27" s="1"/>
  <c r="J17" i="27" s="1"/>
  <c r="I12" i="27"/>
  <c r="I13" i="27" s="1"/>
  <c r="I14" i="27" s="1"/>
  <c r="I16" i="27" s="1"/>
  <c r="I17" i="27" s="1"/>
  <c r="I18" i="27" s="1"/>
  <c r="I19" i="27" s="1"/>
  <c r="I21" i="27" s="1"/>
  <c r="I24" i="27" s="1"/>
  <c r="I25" i="27" s="1"/>
  <c r="G12" i="27"/>
  <c r="G13" i="27" s="1"/>
  <c r="G15" i="27" s="1"/>
  <c r="G16" i="27" s="1"/>
  <c r="G17" i="27" s="1"/>
  <c r="H12" i="27"/>
  <c r="H13" i="27" s="1"/>
  <c r="H14" i="27" s="1"/>
  <c r="H16" i="27" s="1"/>
  <c r="H17" i="27" s="1"/>
  <c r="H18" i="27" s="1"/>
  <c r="H19" i="27" s="1"/>
  <c r="H22" i="27" s="1"/>
  <c r="H23" i="27" s="1"/>
  <c r="G50" i="27"/>
  <c r="G51" i="27" s="1"/>
  <c r="I40" i="21"/>
  <c r="I41" i="21" s="1"/>
  <c r="I42" i="21" s="1"/>
  <c r="I43" i="21" s="1"/>
  <c r="I44" i="21" s="1"/>
  <c r="I45" i="21" s="1"/>
  <c r="W11" i="21"/>
  <c r="W12" i="21" s="1"/>
  <c r="W13" i="21" s="1"/>
  <c r="W14" i="21" s="1"/>
  <c r="W16" i="21" s="1"/>
  <c r="W17" i="21" s="1"/>
  <c r="W19" i="21" s="1"/>
  <c r="W20" i="21" s="1"/>
  <c r="W21" i="21" s="1"/>
  <c r="W22" i="21" s="1"/>
  <c r="W27" i="21" s="1"/>
  <c r="W28" i="21" s="1"/>
  <c r="W29" i="21" s="1"/>
  <c r="W30" i="21" s="1"/>
  <c r="W31" i="21" s="1"/>
  <c r="W32" i="21" s="1"/>
  <c r="W33" i="21" s="1"/>
  <c r="W36" i="21" s="1"/>
  <c r="W37" i="21" s="1"/>
  <c r="W38" i="21" s="1"/>
  <c r="W40" i="21" s="1"/>
  <c r="W41" i="21" s="1"/>
  <c r="K17" i="28"/>
  <c r="K19" i="28" s="1"/>
  <c r="K20" i="28" s="1"/>
  <c r="K21" i="28" s="1"/>
  <c r="K22" i="28" s="1"/>
  <c r="I26" i="28"/>
  <c r="I27" i="28" s="1"/>
  <c r="I28" i="28" s="1"/>
  <c r="I29" i="28" s="1"/>
  <c r="I30" i="28" s="1"/>
  <c r="Q45" i="28"/>
  <c r="Q46" i="28" s="1"/>
  <c r="Q47" i="28" s="1"/>
  <c r="Q48" i="28" s="1"/>
  <c r="Q49" i="28" s="1"/>
  <c r="Q50" i="28" s="1"/>
  <c r="Q51" i="28" s="1"/>
  <c r="Q53" i="28" s="1"/>
  <c r="Q54" i="28" s="1"/>
  <c r="M12" i="28"/>
  <c r="M13" i="28" s="1"/>
  <c r="M14" i="28" s="1"/>
  <c r="M15" i="28" s="1"/>
  <c r="M16" i="28" s="1"/>
  <c r="M17" i="28" s="1"/>
  <c r="M19" i="28" s="1"/>
  <c r="M20" i="28" s="1"/>
  <c r="M21" i="28" s="1"/>
  <c r="M22" i="28" s="1"/>
  <c r="AD12" i="21"/>
  <c r="AD13" i="21" s="1"/>
  <c r="AD14" i="21" s="1"/>
  <c r="AD16" i="21" s="1"/>
  <c r="AD17" i="21" s="1"/>
  <c r="AD19" i="21" s="1"/>
  <c r="AD20" i="21" s="1"/>
  <c r="AD21" i="21" s="1"/>
  <c r="AD22" i="21" s="1"/>
  <c r="AD27" i="21" s="1"/>
  <c r="AD28" i="21" s="1"/>
  <c r="AD29" i="21" s="1"/>
  <c r="AD30" i="21" s="1"/>
  <c r="AD31" i="21" s="1"/>
  <c r="AD32" i="21" s="1"/>
  <c r="AD33" i="21" s="1"/>
  <c r="AD36" i="21" s="1"/>
  <c r="AD37" i="21" s="1"/>
  <c r="AD38" i="21" s="1"/>
  <c r="AD40" i="21" s="1"/>
  <c r="AD41" i="21" s="1"/>
  <c r="AG23" i="21"/>
  <c r="AG24" i="21" s="1"/>
  <c r="AG25" i="21" s="1"/>
  <c r="AG26" i="21" s="1"/>
  <c r="AG27" i="21" s="1"/>
  <c r="AG28" i="21" s="1"/>
  <c r="AG29" i="21" s="1"/>
  <c r="AG30" i="21" s="1"/>
  <c r="AG31" i="21" s="1"/>
  <c r="AG32" i="21" s="1"/>
  <c r="AG33" i="21" s="1"/>
  <c r="AG36" i="21" s="1"/>
  <c r="AG37" i="21" s="1"/>
  <c r="AG38" i="21" s="1"/>
  <c r="AG40" i="21" s="1"/>
  <c r="AG41" i="21" s="1"/>
  <c r="AG42" i="21" s="1"/>
  <c r="AG43" i="21" s="1"/>
  <c r="AG44" i="21" s="1"/>
  <c r="AG45" i="21" s="1"/>
  <c r="AI23" i="21"/>
  <c r="AI24" i="21" s="1"/>
  <c r="AI25" i="21" s="1"/>
  <c r="AI26" i="21" s="1"/>
  <c r="AI27" i="21" s="1"/>
  <c r="AI28" i="21" s="1"/>
  <c r="AI29" i="21" s="1"/>
  <c r="AI30" i="21" s="1"/>
  <c r="AI31" i="21" s="1"/>
  <c r="AI32" i="21" s="1"/>
  <c r="AI33" i="21" s="1"/>
  <c r="AI36" i="21" s="1"/>
  <c r="AI37" i="21" s="1"/>
  <c r="AI38" i="21" s="1"/>
  <c r="AI40" i="21" s="1"/>
  <c r="AI41" i="21" s="1"/>
  <c r="AI42" i="21" s="1"/>
  <c r="AI43" i="21" s="1"/>
  <c r="AI44" i="21" s="1"/>
  <c r="AI45" i="21" s="1"/>
  <c r="AJ75" i="21"/>
  <c r="AJ76" i="21" s="1"/>
  <c r="AJ77" i="21" s="1"/>
  <c r="AJ78" i="21" s="1"/>
  <c r="AJ80" i="21" s="1"/>
  <c r="AJ82" i="21" s="1"/>
  <c r="AJ83" i="21" s="1"/>
  <c r="AJ84" i="21" s="1"/>
  <c r="AJ85" i="21" s="1"/>
  <c r="AJ86" i="21" s="1"/>
  <c r="AJ87" i="21" s="1"/>
  <c r="AJ88" i="21" s="1"/>
  <c r="AJ89" i="21" s="1"/>
  <c r="AJ90" i="21" s="1"/>
  <c r="AK23" i="21"/>
  <c r="AK24" i="21" s="1"/>
  <c r="AK25" i="21" s="1"/>
  <c r="AK26" i="21" s="1"/>
  <c r="AK27" i="21" s="1"/>
  <c r="AK28" i="21" s="1"/>
  <c r="AK29" i="21" s="1"/>
  <c r="AK30" i="21" s="1"/>
  <c r="AK31" i="21" s="1"/>
  <c r="AK32" i="21" s="1"/>
  <c r="AK33" i="21" s="1"/>
  <c r="AK36" i="21" s="1"/>
  <c r="AK37" i="21" s="1"/>
  <c r="AK38" i="21" s="1"/>
  <c r="AK40" i="21" s="1"/>
  <c r="AK41" i="21" s="1"/>
  <c r="AK42" i="21" s="1"/>
  <c r="AK43" i="21" s="1"/>
  <c r="AK44" i="21" s="1"/>
  <c r="AK45" i="21" s="1"/>
  <c r="AF75" i="21"/>
  <c r="AF76" i="21" s="1"/>
  <c r="AF77" i="21" s="1"/>
  <c r="AF78" i="21" s="1"/>
  <c r="AF80" i="21" s="1"/>
  <c r="AF82" i="21" s="1"/>
  <c r="AF83" i="21" s="1"/>
  <c r="AF84" i="21" s="1"/>
  <c r="AF85" i="21" s="1"/>
  <c r="AF86" i="21" s="1"/>
  <c r="AF87" i="21" s="1"/>
  <c r="AF88" i="21" s="1"/>
  <c r="AF89" i="21" s="1"/>
  <c r="AF90" i="21" s="1"/>
  <c r="L26" i="28"/>
  <c r="L27" i="28"/>
  <c r="L28" i="28" s="1"/>
  <c r="L29" i="28" s="1"/>
  <c r="L30" i="28" s="1"/>
  <c r="L31" i="28" s="1"/>
  <c r="P26" i="28"/>
  <c r="P27" i="28"/>
  <c r="P28" i="28" s="1"/>
  <c r="P29" i="28" s="1"/>
  <c r="P30" i="28" s="1"/>
  <c r="P31" i="28" s="1"/>
  <c r="O27" i="28"/>
  <c r="O28" i="28" s="1"/>
  <c r="O29" i="28" s="1"/>
  <c r="O30" i="28" s="1"/>
  <c r="O31" i="28" s="1"/>
  <c r="O26" i="28"/>
  <c r="N51" i="28"/>
  <c r="H48" i="28"/>
  <c r="H49" i="28"/>
  <c r="H50" i="28" s="1"/>
  <c r="H51" i="28" s="1"/>
  <c r="H53" i="28" s="1"/>
  <c r="H54" i="28" s="1"/>
  <c r="H55" i="28" s="1"/>
  <c r="H56" i="28" s="1"/>
  <c r="H57" i="28" s="1"/>
  <c r="H58" i="28" s="1"/>
  <c r="N27" i="28"/>
  <c r="N28" i="28" s="1"/>
  <c r="N29" i="28" s="1"/>
  <c r="N30" i="28" s="1"/>
  <c r="N26" i="28"/>
  <c r="Q26" i="28"/>
  <c r="Q27" i="28"/>
  <c r="Q28" i="28" s="1"/>
  <c r="Q29" i="28" s="1"/>
  <c r="Q30" i="28" s="1"/>
  <c r="Q31" i="28" s="1"/>
  <c r="I48" i="28"/>
  <c r="I49" i="28"/>
  <c r="I50" i="28" s="1"/>
  <c r="I51" i="28" s="1"/>
  <c r="I53" i="28" s="1"/>
  <c r="I54" i="28" s="1"/>
  <c r="I55" i="28" s="1"/>
  <c r="I56" i="28" s="1"/>
  <c r="I57" i="28" s="1"/>
  <c r="I58" i="28" s="1"/>
  <c r="I59" i="28" s="1"/>
  <c r="I60" i="28" s="1"/>
  <c r="I61" i="28" s="1"/>
  <c r="I62" i="28" s="1"/>
  <c r="I63" i="28" s="1"/>
  <c r="P48" i="28"/>
  <c r="P49" i="28" s="1"/>
  <c r="P50" i="28" s="1"/>
  <c r="P51" i="28" s="1"/>
  <c r="P52" i="28" s="1"/>
  <c r="P53" i="28" s="1"/>
  <c r="P54" i="28" s="1"/>
  <c r="L50" i="28"/>
  <c r="L51" i="28" s="1"/>
  <c r="L53" i="28" s="1"/>
  <c r="L54" i="28" s="1"/>
  <c r="L55" i="28" s="1"/>
  <c r="L56" i="28" s="1"/>
  <c r="L57" i="28" s="1"/>
  <c r="L58" i="28" s="1"/>
  <c r="L59" i="28" s="1"/>
  <c r="L60" i="28" s="1"/>
  <c r="L61" i="28" s="1"/>
  <c r="L62" i="28" s="1"/>
  <c r="L63" i="28" s="1"/>
  <c r="J58" i="28"/>
  <c r="H26" i="28"/>
  <c r="O50" i="28"/>
  <c r="O51" i="28" s="1"/>
  <c r="O53" i="28" s="1"/>
  <c r="J51" i="27"/>
  <c r="H48" i="27"/>
  <c r="H49" i="27" s="1"/>
  <c r="L37" i="21"/>
  <c r="L38" i="21" s="1"/>
  <c r="L39" i="21" s="1"/>
  <c r="L40" i="21" s="1"/>
  <c r="L41" i="21" s="1"/>
  <c r="T59" i="21"/>
  <c r="T60" i="21" s="1"/>
  <c r="T61" i="21" s="1"/>
  <c r="T62" i="21" s="1"/>
  <c r="T63" i="21" s="1"/>
  <c r="I65" i="21"/>
  <c r="I66" i="21" s="1"/>
  <c r="I67" i="21" s="1"/>
  <c r="I68" i="21" s="1"/>
  <c r="I69" i="21" s="1"/>
  <c r="I70" i="21" s="1"/>
  <c r="I75" i="21" s="1"/>
  <c r="I76" i="21" s="1"/>
  <c r="I77" i="21" s="1"/>
  <c r="I78" i="21" s="1"/>
  <c r="I80" i="21" s="1"/>
  <c r="I82" i="21" s="1"/>
  <c r="I83" i="21" s="1"/>
  <c r="I84" i="21" s="1"/>
  <c r="I85" i="21" s="1"/>
  <c r="I86" i="21" s="1"/>
  <c r="I87" i="21" s="1"/>
  <c r="I88" i="21" s="1"/>
  <c r="I89" i="21" s="1"/>
  <c r="I90" i="21" s="1"/>
  <c r="O67" i="21"/>
  <c r="O68" i="21" s="1"/>
  <c r="O69" i="21" s="1"/>
  <c r="O70" i="21" s="1"/>
  <c r="O75" i="21" s="1"/>
  <c r="O76" i="21" s="1"/>
  <c r="O77" i="21" s="1"/>
  <c r="O78" i="21" s="1"/>
  <c r="O79" i="21" s="1"/>
  <c r="O82" i="21" s="1"/>
  <c r="O83" i="21" s="1"/>
  <c r="O84" i="21" s="1"/>
  <c r="O85" i="21" s="1"/>
  <c r="O86" i="21" s="1"/>
  <c r="AC30" i="21"/>
  <c r="AC31" i="21" s="1"/>
  <c r="AC32" i="21" s="1"/>
  <c r="AC33" i="21" s="1"/>
  <c r="AC36" i="21" s="1"/>
  <c r="AC37" i="21" s="1"/>
  <c r="AC38" i="21" s="1"/>
  <c r="AC40" i="21" s="1"/>
  <c r="AC41" i="21" s="1"/>
  <c r="AC42" i="21" s="1"/>
  <c r="AC43" i="21" s="1"/>
  <c r="AC44" i="21" s="1"/>
  <c r="AC45" i="21" s="1"/>
  <c r="Q30" i="21"/>
  <c r="Q31" i="21" s="1"/>
  <c r="Q32" i="21" s="1"/>
  <c r="Q33" i="21" s="1"/>
  <c r="Q36" i="21" s="1"/>
  <c r="Q37" i="21" s="1"/>
  <c r="Q38" i="21" s="1"/>
  <c r="Q40" i="21" s="1"/>
  <c r="Q41" i="21" s="1"/>
  <c r="M30" i="21"/>
  <c r="M31" i="21" s="1"/>
  <c r="M32" i="21" s="1"/>
  <c r="M33" i="21" s="1"/>
  <c r="M36" i="21" s="1"/>
  <c r="M37" i="21" s="1"/>
  <c r="M38" i="21" s="1"/>
  <c r="M40" i="21" s="1"/>
  <c r="M41" i="21" s="1"/>
  <c r="M42" i="21" s="1"/>
  <c r="M43" i="21" s="1"/>
  <c r="M44" i="21" s="1"/>
  <c r="M45" i="21" s="1"/>
  <c r="P30" i="21"/>
  <c r="P31" i="21" s="1"/>
  <c r="P32" i="21" s="1"/>
  <c r="P33" i="21" s="1"/>
  <c r="P36" i="21" s="1"/>
  <c r="P37" i="21" s="1"/>
  <c r="P38" i="21" s="1"/>
  <c r="P40" i="21" s="1"/>
  <c r="P41" i="21" s="1"/>
  <c r="P42" i="21" s="1"/>
  <c r="P43" i="21" s="1"/>
  <c r="P44" i="21" s="1"/>
  <c r="P45" i="21" s="1"/>
  <c r="N30" i="21"/>
  <c r="N31" i="21" s="1"/>
  <c r="N32" i="21" s="1"/>
  <c r="N33" i="21" s="1"/>
  <c r="N36" i="21" s="1"/>
  <c r="N37" i="21" s="1"/>
  <c r="N38" i="21" s="1"/>
  <c r="N40" i="21" s="1"/>
  <c r="N41" i="21" s="1"/>
  <c r="N42" i="21" s="1"/>
  <c r="N43" i="21" s="1"/>
  <c r="N44" i="21" s="1"/>
  <c r="N45" i="21" s="1"/>
  <c r="S30" i="21"/>
  <c r="S31" i="21" s="1"/>
  <c r="S32" i="21" s="1"/>
  <c r="S33" i="21" s="1"/>
  <c r="S36" i="21" s="1"/>
  <c r="S37" i="21" s="1"/>
  <c r="S38" i="21" s="1"/>
  <c r="S40" i="21" s="1"/>
  <c r="S41" i="21" s="1"/>
  <c r="S42" i="21" s="1"/>
  <c r="S43" i="21" s="1"/>
  <c r="S44" i="21" s="1"/>
  <c r="S45" i="21" s="1"/>
  <c r="AA30" i="21"/>
  <c r="AA31" i="21" s="1"/>
  <c r="AA32" i="21" s="1"/>
  <c r="AA33" i="21" s="1"/>
  <c r="AA36" i="21" s="1"/>
  <c r="AA37" i="21" s="1"/>
  <c r="AA38" i="21" s="1"/>
  <c r="AA40" i="21" s="1"/>
  <c r="AA41" i="21" s="1"/>
  <c r="AA42" i="21" s="1"/>
  <c r="AA43" i="21" s="1"/>
  <c r="AA44" i="21" s="1"/>
  <c r="AA45" i="21" s="1"/>
  <c r="X30" i="21"/>
  <c r="X31" i="21" s="1"/>
  <c r="X32" i="21" s="1"/>
  <c r="X33" i="21" s="1"/>
  <c r="X36" i="21" s="1"/>
  <c r="X37" i="21" s="1"/>
  <c r="X38" i="21" s="1"/>
  <c r="X40" i="21" s="1"/>
  <c r="X41" i="21" s="1"/>
  <c r="X42" i="21" s="1"/>
  <c r="X43" i="21" s="1"/>
  <c r="X44" i="21" s="1"/>
  <c r="X45" i="21" s="1"/>
  <c r="V30" i="21"/>
  <c r="V31" i="21" s="1"/>
  <c r="V32" i="21" s="1"/>
  <c r="V33" i="21" s="1"/>
  <c r="V36" i="21" s="1"/>
  <c r="V37" i="21" s="1"/>
  <c r="V38" i="21" s="1"/>
  <c r="V40" i="21" s="1"/>
  <c r="V41" i="21" s="1"/>
  <c r="V42" i="21" s="1"/>
  <c r="V43" i="21" s="1"/>
  <c r="V44" i="21" s="1"/>
  <c r="V45" i="21" s="1"/>
  <c r="T30" i="21"/>
  <c r="T31" i="21" s="1"/>
  <c r="T32" i="21" s="1"/>
  <c r="T33" i="21" s="1"/>
  <c r="T36" i="21" s="1"/>
  <c r="T37" i="21" s="1"/>
  <c r="T38" i="21" s="1"/>
  <c r="T40" i="21" s="1"/>
  <c r="T41" i="21" s="1"/>
  <c r="T42" i="21" s="1"/>
  <c r="T43" i="21" s="1"/>
  <c r="T44" i="21" s="1"/>
  <c r="T45" i="21" s="1"/>
  <c r="AB28" i="21"/>
  <c r="AB29" i="21" s="1"/>
  <c r="AB30" i="21" s="1"/>
  <c r="AB31" i="21" s="1"/>
  <c r="AB32" i="21" s="1"/>
  <c r="AB33" i="21" s="1"/>
  <c r="AB36" i="21" s="1"/>
  <c r="AB37" i="21" s="1"/>
  <c r="AB38" i="21" s="1"/>
  <c r="AB40" i="21" s="1"/>
  <c r="AB41" i="21" s="1"/>
  <c r="Y28" i="21"/>
  <c r="Y29" i="21" s="1"/>
  <c r="Y30" i="21" s="1"/>
  <c r="Y31" i="21" s="1"/>
  <c r="Y32" i="21" s="1"/>
  <c r="Y33" i="21" s="1"/>
  <c r="U28" i="21"/>
  <c r="U29" i="21" s="1"/>
  <c r="U30" i="21" s="1"/>
  <c r="U31" i="21" s="1"/>
  <c r="U32" i="21" s="1"/>
  <c r="U33" i="21" s="1"/>
  <c r="U82" i="21"/>
  <c r="U83" i="21" s="1"/>
  <c r="U84" i="21" s="1"/>
  <c r="U85" i="21" s="1"/>
  <c r="U86" i="21" s="1"/>
  <c r="S82" i="21"/>
  <c r="S83" i="21" s="1"/>
  <c r="S84" i="21" s="1"/>
  <c r="S85" i="21" s="1"/>
  <c r="S86" i="21" s="1"/>
  <c r="R82" i="21"/>
  <c r="R83" i="21" s="1"/>
  <c r="R84" i="21" s="1"/>
  <c r="R85" i="21" s="1"/>
  <c r="R86" i="21" s="1"/>
  <c r="Q80" i="21"/>
  <c r="Q82" i="21" s="1"/>
  <c r="Q83" i="21" s="1"/>
  <c r="Q84" i="21" s="1"/>
  <c r="Q85" i="21" s="1"/>
  <c r="Q86" i="21" s="1"/>
  <c r="P80" i="21"/>
  <c r="P82" i="21" s="1"/>
  <c r="P83" i="21" s="1"/>
  <c r="P84" i="21" s="1"/>
  <c r="P85" i="21" s="1"/>
  <c r="P86" i="21" s="1"/>
  <c r="M80" i="21"/>
  <c r="M82" i="21" s="1"/>
  <c r="M83" i="21" s="1"/>
  <c r="M84" i="21" s="1"/>
  <c r="M85" i="21" s="1"/>
  <c r="M86" i="21" s="1"/>
  <c r="L80" i="21"/>
  <c r="L82" i="21" s="1"/>
  <c r="L83" i="21" s="1"/>
  <c r="L84" i="21" s="1"/>
  <c r="L85" i="21" s="1"/>
  <c r="L86" i="21" s="1"/>
  <c r="J83" i="21"/>
  <c r="J84" i="21" s="1"/>
  <c r="J85" i="21" s="1"/>
  <c r="J86" i="21" s="1"/>
  <c r="K83" i="21"/>
  <c r="K84" i="21" s="1"/>
  <c r="K85" i="21" s="1"/>
  <c r="K86" i="21" s="1"/>
  <c r="N60" i="21"/>
  <c r="N61" i="21" s="1"/>
  <c r="N64" i="21" s="1"/>
  <c r="N65" i="21" s="1"/>
  <c r="J18" i="27" l="1"/>
  <c r="J19" i="27" s="1"/>
  <c r="J22" i="27" s="1"/>
  <c r="J23" i="27" s="1"/>
  <c r="H50" i="27"/>
  <c r="H51" i="27" s="1"/>
  <c r="G18" i="27"/>
  <c r="G19" i="27" s="1"/>
  <c r="G20" i="27" s="1"/>
  <c r="G21" i="27" s="1"/>
  <c r="G22" i="27" s="1"/>
  <c r="G23" i="27" s="1"/>
  <c r="J59" i="28"/>
  <c r="J60" i="28" s="1"/>
  <c r="J61" i="28" s="1"/>
  <c r="J62" i="28" s="1"/>
  <c r="J63" i="28" s="1"/>
  <c r="K27" i="28"/>
  <c r="K28" i="28" s="1"/>
  <c r="K29" i="28" s="1"/>
  <c r="K30" i="28" s="1"/>
  <c r="K31" i="28" s="1"/>
  <c r="K26" i="28"/>
  <c r="Q55" i="28"/>
  <c r="Q56" i="28" s="1"/>
  <c r="Q57" i="28" s="1"/>
  <c r="Q58" i="28" s="1"/>
  <c r="Q59" i="28" s="1"/>
  <c r="Q60" i="28" s="1"/>
  <c r="Q61" i="28" s="1"/>
  <c r="Q62" i="28" s="1"/>
  <c r="Q63" i="28" s="1"/>
  <c r="H59" i="28"/>
  <c r="H60" i="28" s="1"/>
  <c r="H61" i="28" s="1"/>
  <c r="H62" i="28" s="1"/>
  <c r="H63" i="28" s="1"/>
  <c r="P55" i="28"/>
  <c r="P56" i="28" s="1"/>
  <c r="P57" i="28" s="1"/>
  <c r="P58" i="28" s="1"/>
  <c r="P59" i="28" s="1"/>
  <c r="P60" i="28" s="1"/>
  <c r="P61" i="28" s="1"/>
  <c r="P62" i="28" s="1"/>
  <c r="P63" i="28" s="1"/>
  <c r="N52" i="28"/>
  <c r="N53" i="28" s="1"/>
  <c r="N54" i="28" s="1"/>
  <c r="N55" i="28" s="1"/>
  <c r="N56" i="28" s="1"/>
  <c r="N57" i="28" s="1"/>
  <c r="N58" i="28" s="1"/>
  <c r="N59" i="28" s="1"/>
  <c r="N60" i="28" s="1"/>
  <c r="N61" i="28" s="1"/>
  <c r="N62" i="28" s="1"/>
  <c r="N63" i="28" s="1"/>
  <c r="O54" i="28"/>
  <c r="O55" i="28" s="1"/>
  <c r="O56" i="28" s="1"/>
  <c r="O57" i="28" s="1"/>
  <c r="O58" i="28" s="1"/>
  <c r="O59" i="28" s="1"/>
  <c r="O60" i="28" s="1"/>
  <c r="O61" i="28" s="1"/>
  <c r="O62" i="28" s="1"/>
  <c r="O63" i="28" s="1"/>
  <c r="M27" i="28"/>
  <c r="M28" i="28" s="1"/>
  <c r="M29" i="28" s="1"/>
  <c r="M30" i="28" s="1"/>
  <c r="M31" i="28" s="1"/>
  <c r="M26" i="28"/>
  <c r="U34" i="21"/>
  <c r="U35" i="21" s="1"/>
  <c r="U36" i="21" s="1"/>
  <c r="U37" i="21" s="1"/>
  <c r="U38" i="21" s="1"/>
  <c r="U40" i="21" s="1"/>
  <c r="Y34" i="21"/>
  <c r="Y35" i="21" s="1"/>
  <c r="Y36" i="21" s="1"/>
  <c r="Y37" i="21" s="1"/>
  <c r="Y38" i="21" s="1"/>
  <c r="Y40" i="21" s="1"/>
  <c r="Y41" i="21" s="1"/>
  <c r="T64" i="21"/>
  <c r="T65" i="21" s="1"/>
  <c r="T66" i="21" s="1"/>
  <c r="T67" i="21" s="1"/>
  <c r="T68" i="21" s="1"/>
  <c r="T69" i="21" s="1"/>
  <c r="T70" i="21" s="1"/>
  <c r="N66" i="21"/>
  <c r="N67" i="21" s="1"/>
  <c r="N68" i="21" s="1"/>
  <c r="N69" i="21" s="1"/>
  <c r="N70" i="21" s="1"/>
  <c r="N71" i="21" s="1"/>
  <c r="N72" i="21" s="1"/>
  <c r="N73" i="21" s="1"/>
  <c r="N74" i="21" s="1"/>
  <c r="N78" i="21" s="1"/>
  <c r="N80" i="21" s="1"/>
  <c r="N82" i="21" s="1"/>
  <c r="N83" i="21" s="1"/>
  <c r="N84" i="21" s="1"/>
  <c r="N85" i="21" s="1"/>
  <c r="N86" i="21" s="1"/>
  <c r="T75" i="21" l="1"/>
  <c r="T76" i="21" s="1"/>
  <c r="T77" i="21" s="1"/>
  <c r="T78" i="21" s="1"/>
  <c r="T80" i="21" s="1"/>
  <c r="T82" i="21" s="1"/>
  <c r="T83" i="21" s="1"/>
  <c r="T84" i="21" s="1"/>
  <c r="T85" i="21" s="1"/>
  <c r="T86" i="21" s="1"/>
  <c r="T87" i="21" s="1"/>
  <c r="T88" i="21" s="1"/>
  <c r="T89" i="21" s="1"/>
  <c r="T90" i="21" s="1"/>
  <c r="I38" i="20" l="1"/>
  <c r="I39" i="20" s="1"/>
  <c r="I40" i="20" s="1"/>
  <c r="H36" i="17"/>
  <c r="H37" i="17" s="1"/>
  <c r="H38" i="17" s="1"/>
  <c r="H39" i="17" s="1"/>
  <c r="H40" i="17" s="1"/>
  <c r="H41" i="17" s="1"/>
  <c r="H42" i="17" s="1"/>
  <c r="H43" i="17" s="1"/>
  <c r="H12" i="18"/>
  <c r="H38" i="18"/>
  <c r="H39" i="18" s="1"/>
  <c r="H40" i="18" s="1"/>
  <c r="H41" i="18" s="1"/>
  <c r="L32" i="18"/>
  <c r="L33" i="18" s="1"/>
  <c r="L34" i="18" s="1"/>
  <c r="L35" i="18" s="1"/>
  <c r="K32" i="18"/>
  <c r="K33" i="18" s="1"/>
  <c r="K34" i="18" s="1"/>
  <c r="K35" i="18" s="1"/>
  <c r="J32" i="18"/>
  <c r="J33" i="18" s="1"/>
  <c r="J34" i="18" s="1"/>
  <c r="J35" i="18" s="1"/>
  <c r="I32" i="18"/>
  <c r="I33" i="18" s="1"/>
  <c r="I34" i="18" s="1"/>
  <c r="I35" i="18" s="1"/>
  <c r="I36" i="18" s="1"/>
  <c r="O36" i="17"/>
  <c r="O37" i="17" s="1"/>
  <c r="O38" i="17" s="1"/>
  <c r="O39" i="17" s="1"/>
  <c r="O40" i="17" s="1"/>
  <c r="O41" i="17" s="1"/>
  <c r="O42" i="17" s="1"/>
  <c r="O43" i="17" s="1"/>
  <c r="J36" i="17"/>
  <c r="J37" i="17" s="1"/>
  <c r="J38" i="17" s="1"/>
  <c r="J39" i="17" s="1"/>
  <c r="J40" i="17" s="1"/>
  <c r="J41" i="17" s="1"/>
  <c r="J42" i="17" s="1"/>
  <c r="J43" i="17" s="1"/>
  <c r="K36" i="17"/>
  <c r="K37" i="17" s="1"/>
  <c r="K38" i="17" s="1"/>
  <c r="K39" i="17" s="1"/>
  <c r="K40" i="17" s="1"/>
  <c r="K41" i="17" s="1"/>
  <c r="K42" i="17" s="1"/>
  <c r="K43" i="17" s="1"/>
  <c r="M36" i="17"/>
  <c r="M37" i="17" s="1"/>
  <c r="M38" i="17" s="1"/>
  <c r="M39" i="17" s="1"/>
  <c r="M40" i="17" s="1"/>
  <c r="M41" i="17" s="1"/>
  <c r="M42" i="17" s="1"/>
  <c r="M43" i="17" s="1"/>
  <c r="N36" i="17"/>
  <c r="N37" i="17" s="1"/>
  <c r="N38" i="17" s="1"/>
  <c r="N39" i="17" s="1"/>
  <c r="N40" i="17" s="1"/>
  <c r="N41" i="17" s="1"/>
  <c r="N42" i="17" s="1"/>
  <c r="N43" i="17" s="1"/>
  <c r="L39" i="17"/>
  <c r="L40" i="17" s="1"/>
  <c r="L41" i="17" s="1"/>
  <c r="L42" i="17" s="1"/>
  <c r="I8" i="17"/>
  <c r="J8" i="17"/>
  <c r="J9" i="17" s="1"/>
  <c r="J10" i="17" s="1"/>
  <c r="J11" i="17" s="1"/>
  <c r="J12" i="17" s="1"/>
  <c r="J13" i="17" s="1"/>
  <c r="K8" i="17"/>
  <c r="K9" i="17" s="1"/>
  <c r="K10" i="17" s="1"/>
  <c r="K11" i="17" s="1"/>
  <c r="K12" i="17" s="1"/>
  <c r="K13" i="17" s="1"/>
  <c r="K14" i="17" s="1"/>
  <c r="K15" i="17" s="1"/>
  <c r="K16" i="17" s="1"/>
  <c r="L8" i="17"/>
  <c r="M8" i="17"/>
  <c r="M9" i="17" s="1"/>
  <c r="M10" i="17" s="1"/>
  <c r="M11" i="17" s="1"/>
  <c r="M12" i="17" s="1"/>
  <c r="M13" i="17" s="1"/>
  <c r="M14" i="17" s="1"/>
  <c r="M15" i="17" s="1"/>
  <c r="M16" i="17" s="1"/>
  <c r="N8" i="17"/>
  <c r="N9" i="17" s="1"/>
  <c r="N10" i="17" s="1"/>
  <c r="N11" i="17" s="1"/>
  <c r="N12" i="17" s="1"/>
  <c r="N13" i="17" s="1"/>
  <c r="N14" i="17" s="1"/>
  <c r="N15" i="17" s="1"/>
  <c r="N16" i="17" s="1"/>
  <c r="O8" i="17"/>
  <c r="O9" i="17" s="1"/>
  <c r="O10" i="17" s="1"/>
  <c r="O11" i="17" s="1"/>
  <c r="O12" i="17" s="1"/>
  <c r="O13" i="17" s="1"/>
  <c r="P8" i="17"/>
  <c r="P9" i="17" s="1"/>
  <c r="P10" i="17" s="1"/>
  <c r="P11" i="17" s="1"/>
  <c r="P12" i="17" s="1"/>
  <c r="P13" i="17" s="1"/>
  <c r="P14" i="17" s="1"/>
  <c r="P15" i="17" s="1"/>
  <c r="P16" i="17" s="1"/>
  <c r="I9" i="17"/>
  <c r="I10" i="17" s="1"/>
  <c r="I11" i="17" s="1"/>
  <c r="I12" i="17" s="1"/>
  <c r="I13" i="17" s="1"/>
  <c r="I14" i="17" s="1"/>
  <c r="I15" i="17" s="1"/>
  <c r="I16" i="17" s="1"/>
  <c r="L9" i="17"/>
  <c r="L10" i="17" s="1"/>
  <c r="L11" i="17" s="1"/>
  <c r="L12" i="17" s="1"/>
  <c r="L13" i="17" s="1"/>
  <c r="L14" i="17" s="1"/>
  <c r="L15" i="17" s="1"/>
  <c r="L16" i="17" s="1"/>
  <c r="E39" i="17"/>
  <c r="E40" i="17" s="1"/>
  <c r="E41" i="17" s="1"/>
  <c r="E42" i="17" s="1"/>
  <c r="G8" i="20"/>
  <c r="G9" i="20" s="1"/>
  <c r="G10" i="20" s="1"/>
  <c r="O14" i="17" l="1"/>
  <c r="O15" i="17" s="1"/>
  <c r="O16" i="17" s="1"/>
  <c r="O17" i="17" s="1"/>
  <c r="O18" i="17" s="1"/>
  <c r="O19" i="17" s="1"/>
  <c r="P17" i="17"/>
  <c r="P18" i="17" s="1"/>
  <c r="P19" i="17" s="1"/>
  <c r="P20" i="17" s="1"/>
  <c r="P21" i="17" s="1"/>
  <c r="P22" i="17" s="1"/>
  <c r="P23" i="17" s="1"/>
  <c r="P24" i="17" s="1"/>
  <c r="M38" i="18"/>
  <c r="M39" i="18" s="1"/>
  <c r="M40" i="18" s="1"/>
  <c r="J36" i="18"/>
  <c r="J37" i="18" s="1"/>
  <c r="J38" i="18" s="1"/>
  <c r="J39" i="18" s="1"/>
  <c r="J40" i="18" s="1"/>
  <c r="J41" i="18" s="1"/>
  <c r="K36" i="18"/>
  <c r="K37" i="18" s="1"/>
  <c r="K38" i="18" s="1"/>
  <c r="K39" i="18" s="1"/>
  <c r="K40" i="18" s="1"/>
  <c r="K41" i="18" s="1"/>
  <c r="L36" i="18"/>
  <c r="L38" i="18" s="1"/>
  <c r="L39" i="18" s="1"/>
  <c r="L40" i="18" s="1"/>
  <c r="G11" i="20"/>
  <c r="G12" i="20" s="1"/>
  <c r="G13" i="20" s="1"/>
  <c r="G14" i="20" s="1"/>
  <c r="G15" i="20" s="1"/>
  <c r="I37" i="18"/>
  <c r="I38" i="18" s="1"/>
  <c r="I39" i="18" s="1"/>
  <c r="I40" i="18" s="1"/>
  <c r="I41" i="18" s="1"/>
  <c r="E43" i="17"/>
  <c r="E44" i="17" s="1"/>
  <c r="E45" i="17" s="1"/>
  <c r="E46" i="17" s="1"/>
  <c r="H44" i="17"/>
  <c r="H45" i="17" s="1"/>
  <c r="H46" i="17" s="1"/>
  <c r="L43" i="17"/>
  <c r="L44" i="17" s="1"/>
  <c r="L45" i="17" s="1"/>
  <c r="L46" i="17" s="1"/>
  <c r="L47" i="17" s="1"/>
  <c r="L48" i="17" s="1"/>
  <c r="L49" i="17" s="1"/>
  <c r="L50" i="17" s="1"/>
  <c r="L51" i="17" s="1"/>
  <c r="L52" i="17" s="1"/>
  <c r="O44" i="17"/>
  <c r="N44" i="17"/>
  <c r="N45" i="17" s="1"/>
  <c r="N46" i="17" s="1"/>
  <c r="N47" i="17" s="1"/>
  <c r="N48" i="17" s="1"/>
  <c r="M44" i="17"/>
  <c r="M45" i="17" s="1"/>
  <c r="M46" i="17" s="1"/>
  <c r="M47" i="17" s="1"/>
  <c r="M48" i="17" s="1"/>
  <c r="M49" i="17" s="1"/>
  <c r="M50" i="17" s="1"/>
  <c r="M51" i="17" s="1"/>
  <c r="M52" i="17" s="1"/>
  <c r="K44" i="17"/>
  <c r="K45" i="17" s="1"/>
  <c r="K46" i="17" s="1"/>
  <c r="K47" i="17" s="1"/>
  <c r="J44" i="17"/>
  <c r="J45" i="17" s="1"/>
  <c r="J46" i="17" s="1"/>
  <c r="J47" i="17" s="1"/>
  <c r="J48" i="17" s="1"/>
  <c r="J49" i="17" s="1"/>
  <c r="J50" i="17" s="1"/>
  <c r="J51" i="17" s="1"/>
  <c r="J52" i="17" s="1"/>
  <c r="J14" i="17"/>
  <c r="J15" i="17" s="1"/>
  <c r="J16" i="17" s="1"/>
  <c r="J17" i="17" s="1"/>
  <c r="J18" i="17" s="1"/>
  <c r="J19" i="17" s="1"/>
  <c r="I17" i="17"/>
  <c r="I18" i="17" s="1"/>
  <c r="I19" i="17" s="1"/>
  <c r="N49" i="17"/>
  <c r="N50" i="17" s="1"/>
  <c r="N51" i="17" s="1"/>
  <c r="N52" i="17" s="1"/>
  <c r="N17" i="17"/>
  <c r="N18" i="17" s="1"/>
  <c r="N19" i="17" s="1"/>
  <c r="M17" i="17"/>
  <c r="M18" i="17" s="1"/>
  <c r="M19" i="17" s="1"/>
  <c r="K17" i="17"/>
  <c r="K18" i="17" s="1"/>
  <c r="K19" i="17" s="1"/>
  <c r="L17" i="17"/>
  <c r="L18" i="17" s="1"/>
  <c r="L19" i="17" s="1"/>
  <c r="O20" i="17" l="1"/>
  <c r="O21" i="17" s="1"/>
  <c r="O22" i="17" s="1"/>
  <c r="O23" i="17" s="1"/>
  <c r="M20" i="17"/>
  <c r="M21" i="17" s="1"/>
  <c r="M22" i="17" s="1"/>
  <c r="M23" i="17" s="1"/>
  <c r="N20" i="17"/>
  <c r="N21" i="17" s="1"/>
  <c r="N22" i="17" s="1"/>
  <c r="N23" i="17" s="1"/>
  <c r="N24" i="17" s="1"/>
  <c r="L20" i="17"/>
  <c r="L21" i="17" s="1"/>
  <c r="L22" i="17" s="1"/>
  <c r="L23" i="17" s="1"/>
  <c r="I20" i="17"/>
  <c r="I21" i="17" s="1"/>
  <c r="I22" i="17" s="1"/>
  <c r="I23" i="17" s="1"/>
  <c r="K20" i="17"/>
  <c r="K21" i="17" s="1"/>
  <c r="K22" i="17" s="1"/>
  <c r="K23" i="17" s="1"/>
  <c r="K24" i="17" s="1"/>
  <c r="J20" i="17"/>
  <c r="J21" i="17" s="1"/>
  <c r="J22" i="17" s="1"/>
  <c r="J23" i="17" s="1"/>
  <c r="G16" i="20"/>
  <c r="G17" i="20" s="1"/>
  <c r="G20" i="20" s="1"/>
  <c r="G21" i="20" s="1"/>
  <c r="G22" i="20" s="1"/>
  <c r="G26" i="20" s="1"/>
  <c r="G27" i="20" s="1"/>
  <c r="K48" i="17"/>
  <c r="K49" i="17" s="1"/>
  <c r="K50" i="17" s="1"/>
  <c r="K51" i="17" s="1"/>
  <c r="K52" i="17" s="1"/>
  <c r="K53" i="17" s="1"/>
  <c r="K54" i="17" s="1"/>
  <c r="K55" i="17" s="1"/>
  <c r="L53" i="17"/>
  <c r="L54" i="17" s="1"/>
  <c r="L55" i="17" s="1"/>
  <c r="N53" i="17"/>
  <c r="N54" i="17" s="1"/>
  <c r="N55" i="17" s="1"/>
  <c r="M53" i="17"/>
  <c r="M54" i="17" s="1"/>
  <c r="M55" i="17" s="1"/>
  <c r="J53" i="17"/>
  <c r="J54" i="17" s="1"/>
  <c r="J55" i="17" s="1"/>
  <c r="I24" i="17" l="1"/>
  <c r="I25" i="17" s="1"/>
  <c r="I26" i="17" s="1"/>
  <c r="I27" i="17" s="1"/>
  <c r="L24" i="17"/>
  <c r="L25" i="17" s="1"/>
  <c r="L26" i="17" s="1"/>
  <c r="L27" i="17" s="1"/>
  <c r="M24" i="17"/>
  <c r="M25" i="17" s="1"/>
  <c r="M26" i="17" s="1"/>
  <c r="M27" i="17" s="1"/>
  <c r="J24" i="17"/>
  <c r="J25" i="17" s="1"/>
  <c r="J26" i="17" s="1"/>
  <c r="J27" i="17" s="1"/>
  <c r="O24" i="17"/>
  <c r="O25" i="17" s="1"/>
  <c r="O26" i="17" s="1"/>
  <c r="O27" i="17" s="1"/>
  <c r="Q42" i="25"/>
  <c r="Q43" i="25" s="1"/>
  <c r="Q44" i="25" s="1"/>
  <c r="Q45" i="25" s="1"/>
  <c r="Q46" i="25" s="1"/>
  <c r="I40" i="25"/>
  <c r="I41" i="25" s="1"/>
  <c r="I42" i="25" s="1"/>
  <c r="I43" i="25" s="1"/>
  <c r="I44" i="25" s="1"/>
  <c r="I45" i="25" s="1"/>
  <c r="I46" i="25" s="1"/>
  <c r="F40" i="25"/>
  <c r="F41" i="25" s="1"/>
  <c r="F42" i="25" s="1"/>
  <c r="F43" i="25" s="1"/>
  <c r="F44" i="25" s="1"/>
  <c r="F45" i="25" s="1"/>
  <c r="F46" i="25" s="1"/>
  <c r="N32" i="25"/>
  <c r="N33" i="25" s="1"/>
  <c r="N34" i="25" s="1"/>
  <c r="N36" i="25" s="1"/>
  <c r="N37" i="25" s="1"/>
  <c r="N38" i="25" s="1"/>
  <c r="N39" i="25" s="1"/>
  <c r="N40" i="25" s="1"/>
  <c r="N41" i="25" s="1"/>
  <c r="N42" i="25" s="1"/>
  <c r="N43" i="25" s="1"/>
  <c r="N44" i="25" s="1"/>
  <c r="N45" i="25" s="1"/>
  <c r="N46" i="25" s="1"/>
  <c r="M32" i="25"/>
  <c r="M33" i="25" s="1"/>
  <c r="M34" i="25" s="1"/>
  <c r="M36" i="25" s="1"/>
  <c r="M37" i="25" s="1"/>
  <c r="M38" i="25" s="1"/>
  <c r="M39" i="25" s="1"/>
  <c r="M40" i="25" s="1"/>
  <c r="M41" i="25" s="1"/>
  <c r="M42" i="25" s="1"/>
  <c r="M43" i="25" s="1"/>
  <c r="M44" i="25" s="1"/>
  <c r="M45" i="25" s="1"/>
  <c r="M46" i="25" s="1"/>
  <c r="L32" i="25"/>
  <c r="L33" i="25" s="1"/>
  <c r="L34" i="25" s="1"/>
  <c r="L36" i="25" s="1"/>
  <c r="L37" i="25" s="1"/>
  <c r="L38" i="25" s="1"/>
  <c r="L39" i="25" s="1"/>
  <c r="L40" i="25" s="1"/>
  <c r="L41" i="25" s="1"/>
  <c r="L42" i="25" s="1"/>
  <c r="L43" i="25" s="1"/>
  <c r="L44" i="25" s="1"/>
  <c r="L45" i="25" s="1"/>
  <c r="L46" i="25" s="1"/>
  <c r="K32" i="25"/>
  <c r="K33" i="25" s="1"/>
  <c r="K34" i="25" s="1"/>
  <c r="K36" i="25" s="1"/>
  <c r="K37" i="25" s="1"/>
  <c r="K38" i="25" s="1"/>
  <c r="K39" i="25" s="1"/>
  <c r="K40" i="25" s="1"/>
  <c r="K41" i="25" s="1"/>
  <c r="K42" i="25" s="1"/>
  <c r="K43" i="25" s="1"/>
  <c r="K44" i="25" s="1"/>
  <c r="K45" i="25" s="1"/>
  <c r="K46" i="25" s="1"/>
  <c r="J32" i="25"/>
  <c r="J33" i="25" s="1"/>
  <c r="J34" i="25" s="1"/>
  <c r="J36" i="25" s="1"/>
  <c r="J37" i="25" s="1"/>
  <c r="J38" i="25" s="1"/>
  <c r="J39" i="25" s="1"/>
  <c r="J40" i="25" s="1"/>
  <c r="J41" i="25" s="1"/>
  <c r="J42" i="25" s="1"/>
  <c r="J43" i="25" s="1"/>
  <c r="J44" i="25" s="1"/>
  <c r="J45" i="25" s="1"/>
  <c r="J46" i="25" s="1"/>
  <c r="H32" i="25"/>
  <c r="H33" i="25" s="1"/>
  <c r="H34" i="25" s="1"/>
  <c r="H36" i="25" s="1"/>
  <c r="H37" i="25" s="1"/>
  <c r="H38" i="25" s="1"/>
  <c r="H39" i="25" s="1"/>
  <c r="H40" i="25" s="1"/>
  <c r="H41" i="25" s="1"/>
  <c r="H42" i="25" s="1"/>
  <c r="H43" i="25" s="1"/>
  <c r="H44" i="25" s="1"/>
  <c r="H45" i="25" s="1"/>
  <c r="H46" i="25" s="1"/>
  <c r="G32" i="25"/>
  <c r="G33" i="25" s="1"/>
  <c r="G34" i="25" s="1"/>
  <c r="G36" i="25" s="1"/>
  <c r="G37" i="25" s="1"/>
  <c r="G38" i="25" s="1"/>
  <c r="G39" i="25" s="1"/>
  <c r="G40" i="25" s="1"/>
  <c r="G41" i="25" s="1"/>
  <c r="G42" i="25" s="1"/>
  <c r="G43" i="25" s="1"/>
  <c r="G44" i="25" s="1"/>
  <c r="G45" i="25" s="1"/>
  <c r="G46" i="25" s="1"/>
  <c r="E32" i="25"/>
  <c r="E33" i="25" s="1"/>
  <c r="E34" i="25" s="1"/>
  <c r="E36" i="25" s="1"/>
  <c r="E37" i="25" s="1"/>
  <c r="E38" i="25" s="1"/>
  <c r="E39" i="25" s="1"/>
  <c r="E40" i="25" s="1"/>
  <c r="E41" i="25" s="1"/>
  <c r="E42" i="25" s="1"/>
  <c r="E43" i="25" s="1"/>
  <c r="E44" i="25" s="1"/>
  <c r="E45" i="25" s="1"/>
  <c r="E46" i="25" s="1"/>
  <c r="O9" i="25"/>
  <c r="O10" i="25" s="1"/>
  <c r="O11" i="25" s="1"/>
  <c r="O12" i="25" s="1"/>
  <c r="O13" i="25" s="1"/>
  <c r="O14" i="25" s="1"/>
  <c r="O15" i="25" s="1"/>
  <c r="O16" i="25" s="1"/>
  <c r="O17" i="25" s="1"/>
  <c r="O18" i="25" s="1"/>
  <c r="O19" i="25" s="1"/>
  <c r="N9" i="25"/>
  <c r="N10" i="25" s="1"/>
  <c r="N11" i="25" s="1"/>
  <c r="N12" i="25" s="1"/>
  <c r="N13" i="25" s="1"/>
  <c r="N14" i="25" s="1"/>
  <c r="N15" i="25" s="1"/>
  <c r="N16" i="25" s="1"/>
  <c r="N17" i="25" s="1"/>
  <c r="N18" i="25" s="1"/>
  <c r="N20" i="25" s="1"/>
  <c r="N21" i="25" s="1"/>
  <c r="N22" i="25" s="1"/>
  <c r="N23" i="25" s="1"/>
  <c r="M9" i="25"/>
  <c r="M10" i="25" s="1"/>
  <c r="M11" i="25" s="1"/>
  <c r="M12" i="25" s="1"/>
  <c r="M13" i="25" s="1"/>
  <c r="M14" i="25" s="1"/>
  <c r="M15" i="25" s="1"/>
  <c r="M16" i="25" s="1"/>
  <c r="M17" i="25" s="1"/>
  <c r="M18" i="25" s="1"/>
  <c r="M20" i="25" s="1"/>
  <c r="M21" i="25" s="1"/>
  <c r="M22" i="25" s="1"/>
  <c r="M23" i="25" s="1"/>
  <c r="L9" i="25"/>
  <c r="L10" i="25" s="1"/>
  <c r="L11" i="25" s="1"/>
  <c r="L12" i="25" s="1"/>
  <c r="L13" i="25" s="1"/>
  <c r="L14" i="25" s="1"/>
  <c r="L15" i="25" s="1"/>
  <c r="L16" i="25" s="1"/>
  <c r="L17" i="25" s="1"/>
  <c r="L18" i="25" s="1"/>
  <c r="L20" i="25" s="1"/>
  <c r="L21" i="25" s="1"/>
  <c r="L22" i="25" s="1"/>
  <c r="L23" i="25" s="1"/>
  <c r="K9" i="25"/>
  <c r="K10" i="25" s="1"/>
  <c r="K11" i="25" s="1"/>
  <c r="K12" i="25" s="1"/>
  <c r="K13" i="25" s="1"/>
  <c r="K14" i="25" s="1"/>
  <c r="K15" i="25" s="1"/>
  <c r="K16" i="25" s="1"/>
  <c r="K17" i="25" s="1"/>
  <c r="K18" i="25" s="1"/>
  <c r="K20" i="25" s="1"/>
  <c r="K21" i="25" s="1"/>
  <c r="K22" i="25" s="1"/>
  <c r="K23" i="25" s="1"/>
  <c r="J9" i="25"/>
  <c r="J10" i="25" s="1"/>
  <c r="J11" i="25" s="1"/>
  <c r="J12" i="25" s="1"/>
  <c r="J13" i="25" s="1"/>
  <c r="J14" i="25" s="1"/>
  <c r="J15" i="25" s="1"/>
  <c r="J16" i="25" s="1"/>
  <c r="J17" i="25" s="1"/>
  <c r="J18" i="25" s="1"/>
  <c r="J20" i="25" s="1"/>
  <c r="J21" i="25" s="1"/>
  <c r="J22" i="25" s="1"/>
  <c r="J23" i="25" s="1"/>
  <c r="I9" i="25"/>
  <c r="I10" i="25" s="1"/>
  <c r="I11" i="25" s="1"/>
  <c r="I12" i="25" s="1"/>
  <c r="I13" i="25" s="1"/>
  <c r="I14" i="25" s="1"/>
  <c r="I15" i="25" s="1"/>
  <c r="I16" i="25" s="1"/>
  <c r="I17" i="25" s="1"/>
  <c r="I18" i="25" s="1"/>
  <c r="I20" i="25" s="1"/>
  <c r="I21" i="25" s="1"/>
  <c r="I22" i="25" s="1"/>
  <c r="I23" i="25" s="1"/>
  <c r="H9" i="25"/>
  <c r="H10" i="25" s="1"/>
  <c r="H11" i="25" s="1"/>
  <c r="H12" i="25" s="1"/>
  <c r="H13" i="25" s="1"/>
  <c r="H14" i="25" s="1"/>
  <c r="H15" i="25" s="1"/>
  <c r="H16" i="25" s="1"/>
  <c r="H17" i="25" s="1"/>
  <c r="H18" i="25" s="1"/>
  <c r="H20" i="25" s="1"/>
  <c r="H21" i="25" s="1"/>
  <c r="H22" i="25" s="1"/>
  <c r="H23" i="25" s="1"/>
  <c r="G9" i="25"/>
  <c r="G10" i="25" s="1"/>
  <c r="G11" i="25" s="1"/>
  <c r="G12" i="25" s="1"/>
  <c r="G13" i="25" s="1"/>
  <c r="G14" i="25" s="1"/>
  <c r="G15" i="25" s="1"/>
  <c r="F9" i="25"/>
  <c r="F10" i="25" s="1"/>
  <c r="F11" i="25" s="1"/>
  <c r="F12" i="25" s="1"/>
  <c r="F13" i="25" s="1"/>
  <c r="F14" i="25" s="1"/>
  <c r="F15" i="25" s="1"/>
  <c r="F16" i="25" s="1"/>
  <c r="F17" i="25" s="1"/>
  <c r="F18" i="25" s="1"/>
  <c r="F20" i="25" s="1"/>
  <c r="F21" i="25" s="1"/>
  <c r="F22" i="25" s="1"/>
  <c r="F23" i="25" s="1"/>
  <c r="E9" i="25"/>
  <c r="E10" i="25" s="1"/>
  <c r="E11" i="25" s="1"/>
  <c r="E12" i="25" s="1"/>
  <c r="E13" i="25" s="1"/>
  <c r="E14" i="25" s="1"/>
  <c r="E15" i="25" s="1"/>
  <c r="E16" i="25" s="1"/>
  <c r="E17" i="25" s="1"/>
  <c r="E18" i="25" s="1"/>
  <c r="E20" i="25" s="1"/>
  <c r="E21" i="25" s="1"/>
  <c r="E22" i="25" s="1"/>
  <c r="E23" i="25" s="1"/>
  <c r="I66" i="24"/>
  <c r="I67" i="24" s="1"/>
  <c r="I68" i="24" s="1"/>
  <c r="I69" i="24" s="1"/>
  <c r="I70" i="24" s="1"/>
  <c r="V52" i="24"/>
  <c r="V53" i="24" s="1"/>
  <c r="V54" i="24" s="1"/>
  <c r="V55" i="24" s="1"/>
  <c r="V56" i="24" s="1"/>
  <c r="V57" i="24" s="1"/>
  <c r="V58" i="24" s="1"/>
  <c r="V59" i="24" s="1"/>
  <c r="V60" i="24" s="1"/>
  <c r="V61" i="24" s="1"/>
  <c r="V62" i="24" s="1"/>
  <c r="V63" i="24" s="1"/>
  <c r="V64" i="24" s="1"/>
  <c r="V65" i="24" s="1"/>
  <c r="V66" i="24" s="1"/>
  <c r="V67" i="24" s="1"/>
  <c r="V68" i="24" s="1"/>
  <c r="V69" i="24" s="1"/>
  <c r="V70" i="24" s="1"/>
  <c r="U52" i="24"/>
  <c r="U53" i="24" s="1"/>
  <c r="U54" i="24" s="1"/>
  <c r="U55" i="24" s="1"/>
  <c r="U56" i="24" s="1"/>
  <c r="U57" i="24" s="1"/>
  <c r="U58" i="24" s="1"/>
  <c r="U59" i="24" s="1"/>
  <c r="U60" i="24" s="1"/>
  <c r="U61" i="24" s="1"/>
  <c r="U62" i="24" s="1"/>
  <c r="U63" i="24" s="1"/>
  <c r="U64" i="24" s="1"/>
  <c r="U65" i="24" s="1"/>
  <c r="U66" i="24" s="1"/>
  <c r="U67" i="24" s="1"/>
  <c r="U68" i="24" s="1"/>
  <c r="U69" i="24" s="1"/>
  <c r="U70" i="24" s="1"/>
  <c r="T52" i="24"/>
  <c r="T53" i="24" s="1"/>
  <c r="T54" i="24" s="1"/>
  <c r="T55" i="24" s="1"/>
  <c r="T56" i="24" s="1"/>
  <c r="T57" i="24" s="1"/>
  <c r="T58" i="24" s="1"/>
  <c r="T59" i="24" s="1"/>
  <c r="T60" i="24" s="1"/>
  <c r="T61" i="24" s="1"/>
  <c r="T62" i="24" s="1"/>
  <c r="T63" i="24" s="1"/>
  <c r="T64" i="24" s="1"/>
  <c r="T65" i="24" s="1"/>
  <c r="T66" i="24" s="1"/>
  <c r="T67" i="24" s="1"/>
  <c r="T68" i="24" s="1"/>
  <c r="T69" i="24" s="1"/>
  <c r="T70" i="24" s="1"/>
  <c r="S52" i="24"/>
  <c r="S53" i="24" s="1"/>
  <c r="S54" i="24" s="1"/>
  <c r="S55" i="24" s="1"/>
  <c r="S56" i="24" s="1"/>
  <c r="S57" i="24" s="1"/>
  <c r="S58" i="24" s="1"/>
  <c r="S59" i="24" s="1"/>
  <c r="S60" i="24" s="1"/>
  <c r="S61" i="24" s="1"/>
  <c r="S62" i="24" s="1"/>
  <c r="S63" i="24" s="1"/>
  <c r="S64" i="24" s="1"/>
  <c r="S65" i="24" s="1"/>
  <c r="S66" i="24" s="1"/>
  <c r="S67" i="24" s="1"/>
  <c r="S68" i="24" s="1"/>
  <c r="S69" i="24" s="1"/>
  <c r="S70" i="24" s="1"/>
  <c r="R52" i="24"/>
  <c r="R53" i="24" s="1"/>
  <c r="R54" i="24" s="1"/>
  <c r="R55" i="24" s="1"/>
  <c r="R56" i="24" s="1"/>
  <c r="R57" i="24" s="1"/>
  <c r="R58" i="24" s="1"/>
  <c r="R59" i="24" s="1"/>
  <c r="R60" i="24" s="1"/>
  <c r="R61" i="24" s="1"/>
  <c r="R62" i="24" s="1"/>
  <c r="R63" i="24" s="1"/>
  <c r="R64" i="24" s="1"/>
  <c r="R65" i="24" s="1"/>
  <c r="R66" i="24" s="1"/>
  <c r="R67" i="24" s="1"/>
  <c r="R68" i="24" s="1"/>
  <c r="R69" i="24" s="1"/>
  <c r="R70" i="24" s="1"/>
  <c r="P52" i="24"/>
  <c r="P53" i="24" s="1"/>
  <c r="P54" i="24" s="1"/>
  <c r="P55" i="24" s="1"/>
  <c r="P56" i="24" s="1"/>
  <c r="P57" i="24" s="1"/>
  <c r="P58" i="24" s="1"/>
  <c r="P59" i="24" s="1"/>
  <c r="P60" i="24" s="1"/>
  <c r="P61" i="24" s="1"/>
  <c r="P62" i="24" s="1"/>
  <c r="P63" i="24" s="1"/>
  <c r="P64" i="24" s="1"/>
  <c r="P65" i="24" s="1"/>
  <c r="P66" i="24" s="1"/>
  <c r="P67" i="24" s="1"/>
  <c r="P68" i="24" s="1"/>
  <c r="P69" i="24" s="1"/>
  <c r="P70" i="24" s="1"/>
  <c r="O52" i="24"/>
  <c r="O53" i="24" s="1"/>
  <c r="O54" i="24" s="1"/>
  <c r="O55" i="24" s="1"/>
  <c r="O56" i="24" s="1"/>
  <c r="O57" i="24" s="1"/>
  <c r="O58" i="24" s="1"/>
  <c r="O59" i="24" s="1"/>
  <c r="O60" i="24" s="1"/>
  <c r="O61" i="24" s="1"/>
  <c r="O62" i="24" s="1"/>
  <c r="O63" i="24" s="1"/>
  <c r="O64" i="24" s="1"/>
  <c r="O65" i="24" s="1"/>
  <c r="O66" i="24" s="1"/>
  <c r="O67" i="24" s="1"/>
  <c r="O68" i="24" s="1"/>
  <c r="O69" i="24" s="1"/>
  <c r="O70" i="24" s="1"/>
  <c r="N52" i="24"/>
  <c r="N53" i="24" s="1"/>
  <c r="N54" i="24" s="1"/>
  <c r="N55" i="24" s="1"/>
  <c r="N56" i="24" s="1"/>
  <c r="N57" i="24" s="1"/>
  <c r="N58" i="24" s="1"/>
  <c r="N59" i="24" s="1"/>
  <c r="N60" i="24" s="1"/>
  <c r="N61" i="24" s="1"/>
  <c r="N62" i="24" s="1"/>
  <c r="N64" i="24" s="1"/>
  <c r="N65" i="24" s="1"/>
  <c r="N66" i="24" s="1"/>
  <c r="N67" i="24" s="1"/>
  <c r="N68" i="24" s="1"/>
  <c r="N69" i="24" s="1"/>
  <c r="N70" i="24" s="1"/>
  <c r="M52" i="24"/>
  <c r="M53" i="24" s="1"/>
  <c r="M54" i="24" s="1"/>
  <c r="M55" i="24" s="1"/>
  <c r="M56" i="24" s="1"/>
  <c r="M57" i="24" s="1"/>
  <c r="M58" i="24" s="1"/>
  <c r="M59" i="24" s="1"/>
  <c r="M60" i="24" s="1"/>
  <c r="M61" i="24" s="1"/>
  <c r="M62" i="24" s="1"/>
  <c r="M63" i="24" s="1"/>
  <c r="M64" i="24" s="1"/>
  <c r="M65" i="24" s="1"/>
  <c r="M66" i="24" s="1"/>
  <c r="M67" i="24" s="1"/>
  <c r="M68" i="24" s="1"/>
  <c r="M69" i="24" s="1"/>
  <c r="M70" i="24" s="1"/>
  <c r="L52" i="24"/>
  <c r="L53" i="24" s="1"/>
  <c r="L54" i="24" s="1"/>
  <c r="L55" i="24" s="1"/>
  <c r="L56" i="24" s="1"/>
  <c r="L57" i="24" s="1"/>
  <c r="L58" i="24" s="1"/>
  <c r="L59" i="24" s="1"/>
  <c r="L60" i="24" s="1"/>
  <c r="L61" i="24" s="1"/>
  <c r="L62" i="24" s="1"/>
  <c r="L64" i="24" s="1"/>
  <c r="L65" i="24" s="1"/>
  <c r="L66" i="24" s="1"/>
  <c r="L67" i="24" s="1"/>
  <c r="L68" i="24" s="1"/>
  <c r="L69" i="24" s="1"/>
  <c r="L70" i="24" s="1"/>
  <c r="K52" i="24"/>
  <c r="K53" i="24" s="1"/>
  <c r="K54" i="24" s="1"/>
  <c r="K55" i="24" s="1"/>
  <c r="K56" i="24" s="1"/>
  <c r="K57" i="24" s="1"/>
  <c r="K58" i="24" s="1"/>
  <c r="K59" i="24" s="1"/>
  <c r="K60" i="24" s="1"/>
  <c r="K61" i="24" s="1"/>
  <c r="K62" i="24" s="1"/>
  <c r="K63" i="24" s="1"/>
  <c r="K64" i="24" s="1"/>
  <c r="K65" i="24" s="1"/>
  <c r="K66" i="24" s="1"/>
  <c r="K67" i="24" s="1"/>
  <c r="K68" i="24" s="1"/>
  <c r="K69" i="24" s="1"/>
  <c r="K70" i="24" s="1"/>
  <c r="J52" i="24"/>
  <c r="J53" i="24" s="1"/>
  <c r="J54" i="24" s="1"/>
  <c r="J55" i="24" s="1"/>
  <c r="J56" i="24" s="1"/>
  <c r="J57" i="24" s="1"/>
  <c r="J58" i="24" s="1"/>
  <c r="J59" i="24" s="1"/>
  <c r="J60" i="24" s="1"/>
  <c r="J61" i="24" s="1"/>
  <c r="J62" i="24" s="1"/>
  <c r="J63" i="24" s="1"/>
  <c r="J64" i="24" s="1"/>
  <c r="J65" i="24" s="1"/>
  <c r="J66" i="24" s="1"/>
  <c r="J67" i="24" s="1"/>
  <c r="J68" i="24" s="1"/>
  <c r="J69" i="24" s="1"/>
  <c r="J70" i="24" s="1"/>
  <c r="H52" i="24"/>
  <c r="H53" i="24" s="1"/>
  <c r="H54" i="24" s="1"/>
  <c r="H55" i="24" s="1"/>
  <c r="H56" i="24" s="1"/>
  <c r="H57" i="24" s="1"/>
  <c r="H58" i="24" s="1"/>
  <c r="H59" i="24" s="1"/>
  <c r="H60" i="24" s="1"/>
  <c r="H61" i="24" s="1"/>
  <c r="H62" i="24" s="1"/>
  <c r="H63" i="24" s="1"/>
  <c r="H64" i="24" s="1"/>
  <c r="H65" i="24" s="1"/>
  <c r="H66" i="24" s="1"/>
  <c r="H67" i="24" s="1"/>
  <c r="H68" i="24" s="1"/>
  <c r="H69" i="24" s="1"/>
  <c r="H70" i="24" s="1"/>
  <c r="G52" i="24"/>
  <c r="G53" i="24" s="1"/>
  <c r="G54" i="24" s="1"/>
  <c r="G55" i="24" s="1"/>
  <c r="G56" i="24" s="1"/>
  <c r="G57" i="24" s="1"/>
  <c r="G58" i="24" s="1"/>
  <c r="G59" i="24" s="1"/>
  <c r="G60" i="24" s="1"/>
  <c r="G61" i="24" s="1"/>
  <c r="G62" i="24" s="1"/>
  <c r="G63" i="24" s="1"/>
  <c r="G64" i="24" s="1"/>
  <c r="G65" i="24" s="1"/>
  <c r="G66" i="24" s="1"/>
  <c r="G67" i="24" s="1"/>
  <c r="G68" i="24" s="1"/>
  <c r="G69" i="24" s="1"/>
  <c r="G70" i="24" s="1"/>
  <c r="F52" i="24"/>
  <c r="F53" i="24" s="1"/>
  <c r="F54" i="24" s="1"/>
  <c r="F55" i="24" s="1"/>
  <c r="F56" i="24" s="1"/>
  <c r="F57" i="24" s="1"/>
  <c r="F58" i="24" s="1"/>
  <c r="F59" i="24" s="1"/>
  <c r="F60" i="24" s="1"/>
  <c r="F61" i="24" s="1"/>
  <c r="F62" i="24" s="1"/>
  <c r="F63" i="24" s="1"/>
  <c r="F64" i="24" s="1"/>
  <c r="F65" i="24" s="1"/>
  <c r="F66" i="24" s="1"/>
  <c r="F67" i="24" s="1"/>
  <c r="F68" i="24" s="1"/>
  <c r="F69" i="24" s="1"/>
  <c r="F70" i="24" s="1"/>
  <c r="V48" i="24"/>
  <c r="V49" i="24" s="1"/>
  <c r="V50" i="24" s="1"/>
  <c r="U48" i="24"/>
  <c r="U49" i="24" s="1"/>
  <c r="U50" i="24" s="1"/>
  <c r="T48" i="24"/>
  <c r="T49" i="24" s="1"/>
  <c r="T50" i="24" s="1"/>
  <c r="L44" i="24"/>
  <c r="L45" i="24" s="1"/>
  <c r="L46" i="24" s="1"/>
  <c r="L50" i="24" s="1"/>
  <c r="V8" i="24"/>
  <c r="V9" i="24" s="1"/>
  <c r="V10" i="24" s="1"/>
  <c r="V11" i="24" s="1"/>
  <c r="V12" i="24" s="1"/>
  <c r="V13" i="24" s="1"/>
  <c r="V14" i="24" s="1"/>
  <c r="V15" i="24" s="1"/>
  <c r="V16" i="24" s="1"/>
  <c r="V17" i="24" s="1"/>
  <c r="V18" i="24" s="1"/>
  <c r="V19" i="24" s="1"/>
  <c r="V20" i="24" s="1"/>
  <c r="V21" i="24" s="1"/>
  <c r="V22" i="24" s="1"/>
  <c r="V23" i="24" s="1"/>
  <c r="V24" i="24" s="1"/>
  <c r="V25" i="24" s="1"/>
  <c r="V26" i="24" s="1"/>
  <c r="U8" i="24"/>
  <c r="U9" i="24" s="1"/>
  <c r="U10" i="24" s="1"/>
  <c r="U11" i="24" s="1"/>
  <c r="U12" i="24" s="1"/>
  <c r="U13" i="24" s="1"/>
  <c r="U14" i="24" s="1"/>
  <c r="U15" i="24" s="1"/>
  <c r="U16" i="24" s="1"/>
  <c r="U17" i="24" s="1"/>
  <c r="U18" i="24" s="1"/>
  <c r="U19" i="24" s="1"/>
  <c r="U20" i="24" s="1"/>
  <c r="U21" i="24" s="1"/>
  <c r="U22" i="24" s="1"/>
  <c r="U23" i="24" s="1"/>
  <c r="U24" i="24" s="1"/>
  <c r="U25" i="24" s="1"/>
  <c r="U26" i="24" s="1"/>
  <c r="U27" i="24" s="1"/>
  <c r="U28" i="24" s="1"/>
  <c r="U29" i="24" s="1"/>
  <c r="U30" i="24" s="1"/>
  <c r="T8" i="24"/>
  <c r="T9" i="24" s="1"/>
  <c r="T10" i="24" s="1"/>
  <c r="T11" i="24" s="1"/>
  <c r="T12" i="24" s="1"/>
  <c r="T13" i="24" s="1"/>
  <c r="T14" i="24" s="1"/>
  <c r="T15" i="24" s="1"/>
  <c r="T16" i="24" s="1"/>
  <c r="T17" i="24" s="1"/>
  <c r="T18" i="24" s="1"/>
  <c r="T19" i="24" s="1"/>
  <c r="T20" i="24" s="1"/>
  <c r="T21" i="24" s="1"/>
  <c r="T22" i="24" s="1"/>
  <c r="T23" i="24" s="1"/>
  <c r="T24" i="24" s="1"/>
  <c r="T25" i="24" s="1"/>
  <c r="T26" i="24" s="1"/>
  <c r="T27" i="24" s="1"/>
  <c r="T28" i="24" s="1"/>
  <c r="T29" i="24" s="1"/>
  <c r="T30" i="24" s="1"/>
  <c r="S8" i="24"/>
  <c r="S9" i="24" s="1"/>
  <c r="S10" i="24" s="1"/>
  <c r="S11" i="24" s="1"/>
  <c r="S12" i="24" s="1"/>
  <c r="S13" i="24" s="1"/>
  <c r="S14" i="24" s="1"/>
  <c r="S15" i="24" s="1"/>
  <c r="S16" i="24" s="1"/>
  <c r="S17" i="24" s="1"/>
  <c r="S18" i="24" s="1"/>
  <c r="S19" i="24" s="1"/>
  <c r="S20" i="24" s="1"/>
  <c r="S21" i="24" s="1"/>
  <c r="S22" i="24" s="1"/>
  <c r="S23" i="24" s="1"/>
  <c r="S24" i="24" s="1"/>
  <c r="S25" i="24" s="1"/>
  <c r="S26" i="24" s="1"/>
  <c r="S27" i="24" s="1"/>
  <c r="S28" i="24" s="1"/>
  <c r="S29" i="24" s="1"/>
  <c r="S30" i="24" s="1"/>
  <c r="R8" i="24"/>
  <c r="R9" i="24" s="1"/>
  <c r="R10" i="24" s="1"/>
  <c r="R11" i="24" s="1"/>
  <c r="R12" i="24" s="1"/>
  <c r="R13" i="24" s="1"/>
  <c r="R14" i="24" s="1"/>
  <c r="R15" i="24" s="1"/>
  <c r="R16" i="24" s="1"/>
  <c r="R17" i="24" s="1"/>
  <c r="R18" i="24" s="1"/>
  <c r="R19" i="24" s="1"/>
  <c r="R20" i="24" s="1"/>
  <c r="R21" i="24" s="1"/>
  <c r="R22" i="24" s="1"/>
  <c r="R23" i="24" s="1"/>
  <c r="R24" i="24" s="1"/>
  <c r="R25" i="24" s="1"/>
  <c r="R26" i="24" s="1"/>
  <c r="P8" i="24"/>
  <c r="P9" i="24" s="1"/>
  <c r="P10" i="24" s="1"/>
  <c r="P11" i="24" s="1"/>
  <c r="P12" i="24" s="1"/>
  <c r="P13" i="24" s="1"/>
  <c r="P14" i="24" s="1"/>
  <c r="P15" i="24" s="1"/>
  <c r="P16" i="24" s="1"/>
  <c r="P17" i="24" s="1"/>
  <c r="P18" i="24" s="1"/>
  <c r="P19" i="24" s="1"/>
  <c r="P20" i="24" s="1"/>
  <c r="P21" i="24" s="1"/>
  <c r="P22" i="24" s="1"/>
  <c r="P23" i="24" s="1"/>
  <c r="P24" i="24" s="1"/>
  <c r="P25" i="24" s="1"/>
  <c r="P26" i="24" s="1"/>
  <c r="O8" i="24"/>
  <c r="O9" i="24" s="1"/>
  <c r="O10" i="24" s="1"/>
  <c r="O11" i="24" s="1"/>
  <c r="O12" i="24" s="1"/>
  <c r="O13" i="24" s="1"/>
  <c r="O14" i="24" s="1"/>
  <c r="O15" i="24" s="1"/>
  <c r="O16" i="24" s="1"/>
  <c r="O17" i="24" s="1"/>
  <c r="O18" i="24" s="1"/>
  <c r="O19" i="24" s="1"/>
  <c r="O20" i="24" s="1"/>
  <c r="O21" i="24" s="1"/>
  <c r="O22" i="24" s="1"/>
  <c r="O23" i="24" s="1"/>
  <c r="O24" i="24" s="1"/>
  <c r="O25" i="24" s="1"/>
  <c r="O26" i="24" s="1"/>
  <c r="N8" i="24"/>
  <c r="N9" i="24" s="1"/>
  <c r="N10" i="24" s="1"/>
  <c r="N11" i="24" s="1"/>
  <c r="N12" i="24" s="1"/>
  <c r="N13" i="24" s="1"/>
  <c r="N14" i="24" s="1"/>
  <c r="N15" i="24" s="1"/>
  <c r="N16" i="24" s="1"/>
  <c r="N17" i="24" s="1"/>
  <c r="N18" i="24" s="1"/>
  <c r="N19" i="24" s="1"/>
  <c r="N20" i="24" s="1"/>
  <c r="N21" i="24" s="1"/>
  <c r="N22" i="24" s="1"/>
  <c r="N23" i="24" s="1"/>
  <c r="N24" i="24" s="1"/>
  <c r="N25" i="24" s="1"/>
  <c r="N26" i="24" s="1"/>
  <c r="M8" i="24"/>
  <c r="M9" i="24" s="1"/>
  <c r="M10" i="24" s="1"/>
  <c r="M11" i="24" s="1"/>
  <c r="M12" i="24" s="1"/>
  <c r="M13" i="24" s="1"/>
  <c r="M14" i="24" s="1"/>
  <c r="M15" i="24" s="1"/>
  <c r="M16" i="24" s="1"/>
  <c r="M17" i="24" s="1"/>
  <c r="M18" i="24" s="1"/>
  <c r="M19" i="24" s="1"/>
  <c r="M20" i="24" s="1"/>
  <c r="M21" i="24" s="1"/>
  <c r="M22" i="24" s="1"/>
  <c r="M23" i="24" s="1"/>
  <c r="M24" i="24" s="1"/>
  <c r="M25" i="24" s="1"/>
  <c r="M26" i="24" s="1"/>
  <c r="L8" i="24"/>
  <c r="L9" i="24" s="1"/>
  <c r="L10" i="24" s="1"/>
  <c r="L11" i="24" s="1"/>
  <c r="L12" i="24" s="1"/>
  <c r="L13" i="24" s="1"/>
  <c r="L14" i="24" s="1"/>
  <c r="L15" i="24" s="1"/>
  <c r="L16" i="24" s="1"/>
  <c r="L17" i="24" s="1"/>
  <c r="L18" i="24" s="1"/>
  <c r="L19" i="24" s="1"/>
  <c r="L20" i="24" s="1"/>
  <c r="L21" i="24" s="1"/>
  <c r="L22" i="24" s="1"/>
  <c r="L23" i="24" s="1"/>
  <c r="L24" i="24" s="1"/>
  <c r="L25" i="24" s="1"/>
  <c r="L26" i="24" s="1"/>
  <c r="K8" i="24"/>
  <c r="K9" i="24" s="1"/>
  <c r="K10" i="24" s="1"/>
  <c r="K11" i="24" s="1"/>
  <c r="K12" i="24" s="1"/>
  <c r="K13" i="24" s="1"/>
  <c r="K14" i="24" s="1"/>
  <c r="K15" i="24" s="1"/>
  <c r="K16" i="24" s="1"/>
  <c r="K17" i="24" s="1"/>
  <c r="K18" i="24" s="1"/>
  <c r="K19" i="24" s="1"/>
  <c r="K20" i="24" s="1"/>
  <c r="K21" i="24" s="1"/>
  <c r="K22" i="24" s="1"/>
  <c r="K23" i="24" s="1"/>
  <c r="K24" i="24" s="1"/>
  <c r="K25" i="24" s="1"/>
  <c r="K26" i="24" s="1"/>
  <c r="J8" i="24"/>
  <c r="J9" i="24" s="1"/>
  <c r="J10" i="24" s="1"/>
  <c r="J11" i="24" s="1"/>
  <c r="J12" i="24" s="1"/>
  <c r="J13" i="24" s="1"/>
  <c r="I8" i="24"/>
  <c r="I9" i="24" s="1"/>
  <c r="I10" i="24" s="1"/>
  <c r="I11" i="24" s="1"/>
  <c r="I12" i="24" s="1"/>
  <c r="I13" i="24" s="1"/>
  <c r="I14" i="24" s="1"/>
  <c r="I15" i="24" s="1"/>
  <c r="I16" i="24" s="1"/>
  <c r="I17" i="24" s="1"/>
  <c r="I18" i="24" s="1"/>
  <c r="I19" i="24" s="1"/>
  <c r="I20" i="24" s="1"/>
  <c r="I21" i="24" s="1"/>
  <c r="I22" i="24" s="1"/>
  <c r="I23" i="24" s="1"/>
  <c r="I24" i="24" s="1"/>
  <c r="I25" i="24" s="1"/>
  <c r="I26" i="24" s="1"/>
  <c r="H8" i="24"/>
  <c r="H9" i="24" s="1"/>
  <c r="H10" i="24" s="1"/>
  <c r="H11" i="24" s="1"/>
  <c r="H12" i="24" s="1"/>
  <c r="G8" i="24"/>
  <c r="G9" i="24" s="1"/>
  <c r="G10" i="24" s="1"/>
  <c r="G11" i="24" s="1"/>
  <c r="G12" i="24" s="1"/>
  <c r="G13" i="24" s="1"/>
  <c r="G14" i="24" s="1"/>
  <c r="G15" i="24" s="1"/>
  <c r="G16" i="24" s="1"/>
  <c r="G17" i="24" s="1"/>
  <c r="G18" i="24" s="1"/>
  <c r="G19" i="24" s="1"/>
  <c r="G20" i="24" s="1"/>
  <c r="G21" i="24" s="1"/>
  <c r="G22" i="24" s="1"/>
  <c r="G23" i="24" s="1"/>
  <c r="G24" i="24" s="1"/>
  <c r="G25" i="24" s="1"/>
  <c r="G26" i="24" s="1"/>
  <c r="F8" i="24"/>
  <c r="F9" i="24" s="1"/>
  <c r="F10" i="24" s="1"/>
  <c r="F11" i="24" s="1"/>
  <c r="F12" i="24" s="1"/>
  <c r="F13" i="24" s="1"/>
  <c r="F15" i="24" s="1"/>
  <c r="F16" i="24" s="1"/>
  <c r="F17" i="24" s="1"/>
  <c r="F18" i="24" s="1"/>
  <c r="F19" i="24" s="1"/>
  <c r="F20" i="24" s="1"/>
  <c r="F21" i="24" s="1"/>
  <c r="F22" i="24" s="1"/>
  <c r="F23" i="24" s="1"/>
  <c r="F24" i="24" s="1"/>
  <c r="F25" i="24" s="1"/>
  <c r="F26" i="24" s="1"/>
  <c r="J15" i="24" l="1"/>
  <c r="J16" i="24" s="1"/>
  <c r="J17" i="24" s="1"/>
  <c r="J18" i="24" s="1"/>
  <c r="J19" i="24" s="1"/>
  <c r="L8" i="20"/>
  <c r="L9" i="20" s="1"/>
  <c r="L10" i="20" s="1"/>
  <c r="K8" i="20"/>
  <c r="K9" i="20" s="1"/>
  <c r="K10" i="20" s="1"/>
  <c r="J8" i="20"/>
  <c r="J9" i="20" s="1"/>
  <c r="J10" i="20" s="1"/>
  <c r="G8" i="17"/>
  <c r="G9" i="17" s="1"/>
  <c r="G10" i="17" s="1"/>
  <c r="G11" i="17" s="1"/>
  <c r="G12" i="17" s="1"/>
  <c r="G13" i="17" s="1"/>
  <c r="H8" i="17"/>
  <c r="H9" i="17" s="1"/>
  <c r="H10" i="17" s="1"/>
  <c r="H11" i="17" s="1"/>
  <c r="H12" i="17" s="1"/>
  <c r="H13" i="17" s="1"/>
  <c r="U39" i="17"/>
  <c r="U40" i="17" s="1"/>
  <c r="U41" i="17" s="1"/>
  <c r="U42" i="17" s="1"/>
  <c r="U43" i="17" s="1"/>
  <c r="U44" i="17" s="1"/>
  <c r="U45" i="17" s="1"/>
  <c r="U46" i="17" s="1"/>
  <c r="U47" i="17" s="1"/>
  <c r="T39" i="17"/>
  <c r="T40" i="17" s="1"/>
  <c r="T41" i="17" s="1"/>
  <c r="T42" i="17" s="1"/>
  <c r="T43" i="17" s="1"/>
  <c r="T44" i="17" s="1"/>
  <c r="T45" i="17" s="1"/>
  <c r="T46" i="17" s="1"/>
  <c r="T47" i="17" s="1"/>
  <c r="S39" i="17"/>
  <c r="S40" i="17" s="1"/>
  <c r="S41" i="17" s="1"/>
  <c r="S42" i="17" s="1"/>
  <c r="S43" i="17" s="1"/>
  <c r="S44" i="17" s="1"/>
  <c r="S45" i="17" s="1"/>
  <c r="S46" i="17" s="1"/>
  <c r="S47" i="17" s="1"/>
  <c r="R39" i="17"/>
  <c r="R40" i="17" s="1"/>
  <c r="R41" i="17" s="1"/>
  <c r="R42" i="17" s="1"/>
  <c r="R43" i="17" s="1"/>
  <c r="R44" i="17" s="1"/>
  <c r="R45" i="17" s="1"/>
  <c r="R46" i="17" s="1"/>
  <c r="R47" i="17" s="1"/>
  <c r="U8" i="17"/>
  <c r="U9" i="17" s="1"/>
  <c r="U10" i="17" s="1"/>
  <c r="U11" i="17" s="1"/>
  <c r="U12" i="17" s="1"/>
  <c r="U13" i="17" s="1"/>
  <c r="T8" i="17"/>
  <c r="T9" i="17" s="1"/>
  <c r="T10" i="17" s="1"/>
  <c r="T11" i="17" s="1"/>
  <c r="T12" i="17" s="1"/>
  <c r="T13" i="17" s="1"/>
  <c r="S8" i="17"/>
  <c r="S9" i="17" s="1"/>
  <c r="S10" i="17" s="1"/>
  <c r="S11" i="17" s="1"/>
  <c r="S12" i="17" s="1"/>
  <c r="S13" i="17" s="1"/>
  <c r="R8" i="17"/>
  <c r="R9" i="17" s="1"/>
  <c r="R10" i="17" s="1"/>
  <c r="R11" i="17" s="1"/>
  <c r="R12" i="17" s="1"/>
  <c r="R13" i="17" s="1"/>
  <c r="I39" i="17"/>
  <c r="I40" i="17" s="1"/>
  <c r="I41" i="17" s="1"/>
  <c r="I42" i="17" s="1"/>
  <c r="G36" i="17"/>
  <c r="G37" i="17" s="1"/>
  <c r="G38" i="17" s="1"/>
  <c r="G39" i="17" s="1"/>
  <c r="G40" i="17" s="1"/>
  <c r="G41" i="17" s="1"/>
  <c r="G42" i="17" s="1"/>
  <c r="I41" i="20"/>
  <c r="I48" i="20" s="1"/>
  <c r="G41" i="20"/>
  <c r="G42" i="20" s="1"/>
  <c r="G43" i="20" s="1"/>
  <c r="G44" i="20" s="1"/>
  <c r="G50" i="20" s="1"/>
  <c r="G51" i="20" s="1"/>
  <c r="F41" i="20"/>
  <c r="F42" i="20" s="1"/>
  <c r="F43" i="20" s="1"/>
  <c r="J40" i="20"/>
  <c r="H36" i="20"/>
  <c r="H40" i="20" s="1"/>
  <c r="I8" i="20"/>
  <c r="I9" i="20" s="1"/>
  <c r="I10" i="20" s="1"/>
  <c r="I11" i="20" s="1"/>
  <c r="H8" i="20"/>
  <c r="H9" i="20" s="1"/>
  <c r="H10" i="20" s="1"/>
  <c r="F8" i="20"/>
  <c r="F9" i="20" s="1"/>
  <c r="F10" i="20" s="1"/>
  <c r="F11" i="20" s="1"/>
  <c r="F12" i="20" s="1"/>
  <c r="F13" i="20" s="1"/>
  <c r="F20" i="20" s="1"/>
  <c r="F21" i="20" s="1"/>
  <c r="F22" i="20" s="1"/>
  <c r="U14" i="17" l="1"/>
  <c r="U15" i="17" s="1"/>
  <c r="U16" i="17" s="1"/>
  <c r="U17" i="17" s="1"/>
  <c r="U18" i="17" s="1"/>
  <c r="U19" i="17" s="1"/>
  <c r="U20" i="17" s="1"/>
  <c r="U21" i="17" s="1"/>
  <c r="U22" i="17" s="1"/>
  <c r="U23" i="17" s="1"/>
  <c r="U24" i="17" s="1"/>
  <c r="T14" i="17"/>
  <c r="T15" i="17" s="1"/>
  <c r="T16" i="17" s="1"/>
  <c r="T17" i="17" s="1"/>
  <c r="T18" i="17" s="1"/>
  <c r="T19" i="17" s="1"/>
  <c r="T20" i="17" s="1"/>
  <c r="T21" i="17" s="1"/>
  <c r="T22" i="17" s="1"/>
  <c r="T23" i="17" s="1"/>
  <c r="T24" i="17" s="1"/>
  <c r="R14" i="17"/>
  <c r="R15" i="17" s="1"/>
  <c r="R16" i="17" s="1"/>
  <c r="R17" i="17" s="1"/>
  <c r="R18" i="17" s="1"/>
  <c r="R19" i="17" s="1"/>
  <c r="R20" i="17" s="1"/>
  <c r="R21" i="17" s="1"/>
  <c r="R22" i="17" s="1"/>
  <c r="R23" i="17" s="1"/>
  <c r="R24" i="17" s="1"/>
  <c r="S14" i="17"/>
  <c r="S15" i="17" s="1"/>
  <c r="S16" i="17" s="1"/>
  <c r="S17" i="17" s="1"/>
  <c r="S18" i="17" s="1"/>
  <c r="S19" i="17" s="1"/>
  <c r="S20" i="17" s="1"/>
  <c r="S21" i="17" s="1"/>
  <c r="S22" i="17" s="1"/>
  <c r="S23" i="17" s="1"/>
  <c r="S24" i="17" s="1"/>
  <c r="J20" i="24"/>
  <c r="J21" i="24" s="1"/>
  <c r="J22" i="24" s="1"/>
  <c r="J23" i="24" s="1"/>
  <c r="J24" i="24" s="1"/>
  <c r="J25" i="24" s="1"/>
  <c r="J26" i="24" s="1"/>
  <c r="J27" i="24" s="1"/>
  <c r="J31" i="24" s="1"/>
  <c r="J32" i="24" s="1"/>
  <c r="J33" i="24" s="1"/>
  <c r="J34" i="24" s="1"/>
  <c r="G52" i="20"/>
  <c r="G53" i="20" s="1"/>
  <c r="G54" i="20" s="1"/>
  <c r="G55" i="20" s="1"/>
  <c r="F44" i="20"/>
  <c r="K40" i="20"/>
  <c r="K41" i="20" s="1"/>
  <c r="K42" i="20" s="1"/>
  <c r="K43" i="20" s="1"/>
  <c r="K44" i="20" s="1"/>
  <c r="K50" i="20" s="1"/>
  <c r="K51" i="20" s="1"/>
  <c r="K52" i="20" s="1"/>
  <c r="K53" i="20" s="1"/>
  <c r="K54" i="20" s="1"/>
  <c r="K55" i="20" s="1"/>
  <c r="J41" i="20"/>
  <c r="J42" i="20" s="1"/>
  <c r="J11" i="20"/>
  <c r="J12" i="20" s="1"/>
  <c r="H11" i="20"/>
  <c r="H12" i="20" s="1"/>
  <c r="H13" i="20" s="1"/>
  <c r="K11" i="20"/>
  <c r="K12" i="20" s="1"/>
  <c r="L11" i="20"/>
  <c r="L12" i="20" s="1"/>
  <c r="I43" i="17"/>
  <c r="I44" i="17" s="1"/>
  <c r="I45" i="17" s="1"/>
  <c r="I46" i="17" s="1"/>
  <c r="I47" i="17" s="1"/>
  <c r="I48" i="17" s="1"/>
  <c r="I49" i="17" s="1"/>
  <c r="I50" i="17" s="1"/>
  <c r="I51" i="17" s="1"/>
  <c r="I52" i="17" s="1"/>
  <c r="G43" i="17"/>
  <c r="G44" i="17" s="1"/>
  <c r="G45" i="17" s="1"/>
  <c r="G46" i="17" s="1"/>
  <c r="G47" i="17" s="1"/>
  <c r="G48" i="17" s="1"/>
  <c r="G49" i="17" s="1"/>
  <c r="G50" i="17" s="1"/>
  <c r="G51" i="17" s="1"/>
  <c r="G52" i="17" s="1"/>
  <c r="U48" i="17"/>
  <c r="U49" i="17" s="1"/>
  <c r="U50" i="17" s="1"/>
  <c r="U51" i="17" s="1"/>
  <c r="U52" i="17" s="1"/>
  <c r="U53" i="17" s="1"/>
  <c r="U54" i="17" s="1"/>
  <c r="U55" i="17" s="1"/>
  <c r="T48" i="17"/>
  <c r="T49" i="17" s="1"/>
  <c r="T50" i="17" s="1"/>
  <c r="T51" i="17" s="1"/>
  <c r="T52" i="17" s="1"/>
  <c r="T53" i="17" s="1"/>
  <c r="T54" i="17" s="1"/>
  <c r="T55" i="17" s="1"/>
  <c r="S48" i="17"/>
  <c r="S49" i="17" s="1"/>
  <c r="S50" i="17" s="1"/>
  <c r="S51" i="17" s="1"/>
  <c r="S52" i="17" s="1"/>
  <c r="S53" i="17" s="1"/>
  <c r="S54" i="17" s="1"/>
  <c r="S55" i="17" s="1"/>
  <c r="R48" i="17"/>
  <c r="R49" i="17" s="1"/>
  <c r="R50" i="17" s="1"/>
  <c r="R51" i="17" s="1"/>
  <c r="R52" i="17" s="1"/>
  <c r="R53" i="17" s="1"/>
  <c r="R54" i="17" s="1"/>
  <c r="R55" i="17" s="1"/>
  <c r="H14" i="17"/>
  <c r="H15" i="17" s="1"/>
  <c r="H16" i="17" s="1"/>
  <c r="H17" i="17" s="1"/>
  <c r="H18" i="17" s="1"/>
  <c r="H19" i="17" s="1"/>
  <c r="G14" i="17"/>
  <c r="G15" i="17" s="1"/>
  <c r="G16" i="17" s="1"/>
  <c r="G17" i="17" s="1"/>
  <c r="G18" i="17" s="1"/>
  <c r="G19" i="17" s="1"/>
  <c r="I49" i="20"/>
  <c r="I50" i="20" s="1"/>
  <c r="I51" i="20" s="1"/>
  <c r="I52" i="20" s="1"/>
  <c r="I53" i="20" s="1"/>
  <c r="I54" i="20" s="1"/>
  <c r="I55" i="20" s="1"/>
  <c r="I12" i="20"/>
  <c r="I18" i="20" s="1"/>
  <c r="I19" i="20" s="1"/>
  <c r="H20" i="17" l="1"/>
  <c r="H21" i="17" s="1"/>
  <c r="H22" i="17" s="1"/>
  <c r="H23" i="17" s="1"/>
  <c r="H24" i="17" s="1"/>
  <c r="J18" i="20"/>
  <c r="J19" i="20" s="1"/>
  <c r="J20" i="20" s="1"/>
  <c r="J21" i="20" s="1"/>
  <c r="J22" i="20" s="1"/>
  <c r="J26" i="20" s="1"/>
  <c r="J27" i="20" s="1"/>
  <c r="K18" i="20"/>
  <c r="K19" i="20" s="1"/>
  <c r="K20" i="20" s="1"/>
  <c r="K21" i="20" s="1"/>
  <c r="K22" i="20" s="1"/>
  <c r="L18" i="20"/>
  <c r="L19" i="20" s="1"/>
  <c r="L20" i="20" s="1"/>
  <c r="L21" i="20" s="1"/>
  <c r="L22" i="20" s="1"/>
  <c r="F50" i="20"/>
  <c r="F51" i="20" s="1"/>
  <c r="F52" i="20" s="1"/>
  <c r="F53" i="20" s="1"/>
  <c r="F54" i="20" s="1"/>
  <c r="F55" i="20" s="1"/>
  <c r="H41" i="20"/>
  <c r="H42" i="20" s="1"/>
  <c r="J45" i="20"/>
  <c r="H20" i="20"/>
  <c r="G20" i="17"/>
  <c r="G21" i="17" s="1"/>
  <c r="G22" i="17" s="1"/>
  <c r="G23" i="17" s="1"/>
  <c r="G24" i="17" s="1"/>
  <c r="G25" i="17" s="1"/>
  <c r="G26" i="17" s="1"/>
  <c r="G27" i="17" s="1"/>
  <c r="I53" i="17"/>
  <c r="I54" i="17" s="1"/>
  <c r="I55" i="17" s="1"/>
  <c r="G53" i="17"/>
  <c r="G54" i="17" s="1"/>
  <c r="G55" i="17" s="1"/>
  <c r="I20" i="20"/>
  <c r="G32" i="18"/>
  <c r="G33" i="18" s="1"/>
  <c r="G34" i="18" s="1"/>
  <c r="G35" i="18" s="1"/>
  <c r="F32" i="18"/>
  <c r="F33" i="18" s="1"/>
  <c r="F34" i="18" s="1"/>
  <c r="F35" i="18" s="1"/>
  <c r="F36" i="18" s="1"/>
  <c r="F38" i="18" s="1"/>
  <c r="F39" i="18" s="1"/>
  <c r="F40" i="18" s="1"/>
  <c r="F41" i="18" s="1"/>
  <c r="E32" i="18"/>
  <c r="E33" i="18" s="1"/>
  <c r="E34" i="18" s="1"/>
  <c r="E35" i="18" s="1"/>
  <c r="E36" i="18" s="1"/>
  <c r="E38" i="18" s="1"/>
  <c r="E39" i="18" s="1"/>
  <c r="E40" i="18" s="1"/>
  <c r="M9" i="18"/>
  <c r="M10" i="18" s="1"/>
  <c r="M12" i="18" s="1"/>
  <c r="M13" i="18" s="1"/>
  <c r="M14" i="18" s="1"/>
  <c r="M15" i="18" s="1"/>
  <c r="M16" i="18" s="1"/>
  <c r="M17" i="18" s="1"/>
  <c r="F12" i="18"/>
  <c r="E12" i="18"/>
  <c r="J12" i="18"/>
  <c r="J13" i="18" s="1"/>
  <c r="J14" i="18" s="1"/>
  <c r="J15" i="18" s="1"/>
  <c r="J16" i="18" s="1"/>
  <c r="J17" i="18" s="1"/>
  <c r="I14" i="18"/>
  <c r="I15" i="18" s="1"/>
  <c r="I16" i="18" s="1"/>
  <c r="I17" i="18" s="1"/>
  <c r="I18" i="18" s="1"/>
  <c r="I19" i="18" s="1"/>
  <c r="G12" i="18"/>
  <c r="G13" i="18" s="1"/>
  <c r="G14" i="18" s="1"/>
  <c r="G15" i="18" s="1"/>
  <c r="G16" i="18" s="1"/>
  <c r="G17" i="18" s="1"/>
  <c r="H47" i="17"/>
  <c r="H48" i="17" s="1"/>
  <c r="H53" i="17" s="1"/>
  <c r="E47" i="17"/>
  <c r="F36" i="17"/>
  <c r="E25" i="17"/>
  <c r="E26" i="17" s="1"/>
  <c r="E27" i="17" s="1"/>
  <c r="H43" i="20" l="1"/>
  <c r="H44" i="20" s="1"/>
  <c r="H50" i="20" s="1"/>
  <c r="H51" i="20" s="1"/>
  <c r="H52" i="20" s="1"/>
  <c r="H53" i="20" s="1"/>
  <c r="H54" i="20" s="1"/>
  <c r="H55" i="20" s="1"/>
  <c r="F13" i="18"/>
  <c r="F14" i="18" s="1"/>
  <c r="F15" i="18" s="1"/>
  <c r="F16" i="18" s="1"/>
  <c r="F17" i="18" s="1"/>
  <c r="J46" i="20"/>
  <c r="J47" i="20" s="1"/>
  <c r="J48" i="20" s="1"/>
  <c r="J49" i="20" s="1"/>
  <c r="J50" i="20" s="1"/>
  <c r="J51" i="20" s="1"/>
  <c r="J52" i="20" s="1"/>
  <c r="J53" i="20" s="1"/>
  <c r="J54" i="20" s="1"/>
  <c r="J55" i="20" s="1"/>
  <c r="H21" i="20"/>
  <c r="H22" i="20" s="1"/>
  <c r="H23" i="20" s="1"/>
  <c r="H24" i="20" s="1"/>
  <c r="H25" i="20" s="1"/>
  <c r="E48" i="17"/>
  <c r="E53" i="17" s="1"/>
  <c r="E54" i="17" s="1"/>
  <c r="E55" i="17" s="1"/>
  <c r="F37" i="17"/>
  <c r="F38" i="17" s="1"/>
  <c r="F39" i="17" s="1"/>
  <c r="H54" i="17"/>
  <c r="H55" i="17" s="1"/>
  <c r="I21" i="20"/>
  <c r="I22" i="20" s="1"/>
  <c r="K8" i="12"/>
  <c r="K9" i="12" s="1"/>
  <c r="V8" i="12"/>
  <c r="V9" i="12" s="1"/>
  <c r="R8" i="12"/>
  <c r="R9" i="12" s="1"/>
  <c r="H8" i="12"/>
  <c r="H9" i="12" s="1"/>
  <c r="I8" i="12"/>
  <c r="I9" i="12" s="1"/>
  <c r="G8" i="12"/>
  <c r="G9" i="12" s="1"/>
  <c r="M8" i="12"/>
  <c r="M9" i="12" s="1"/>
  <c r="AA8" i="12"/>
  <c r="AA9" i="12" s="1"/>
  <c r="Z8" i="12"/>
  <c r="Z9" i="12" s="1"/>
  <c r="Y8" i="12"/>
  <c r="Y9" i="12" s="1"/>
  <c r="X8" i="12"/>
  <c r="X9" i="12" s="1"/>
  <c r="W8" i="12"/>
  <c r="W9" i="12" s="1"/>
  <c r="U8" i="12"/>
  <c r="U9" i="12" s="1"/>
  <c r="S8" i="12"/>
  <c r="S9" i="12" s="1"/>
  <c r="Q8" i="12"/>
  <c r="Q9" i="12" s="1"/>
  <c r="O9" i="12"/>
  <c r="O8" i="12"/>
  <c r="AD35" i="12"/>
  <c r="AD36" i="12" s="1"/>
  <c r="AD37" i="12" s="1"/>
  <c r="AD38" i="12" s="1"/>
  <c r="AD39" i="12" s="1"/>
  <c r="AD41" i="12" s="1"/>
  <c r="AD42" i="12" s="1"/>
  <c r="AD43" i="12" s="1"/>
  <c r="AD44" i="12" s="1"/>
  <c r="AD45" i="12" s="1"/>
  <c r="AD46" i="12" s="1"/>
  <c r="AD47" i="12" s="1"/>
  <c r="AD48" i="12" s="1"/>
  <c r="AC35" i="12"/>
  <c r="AC36" i="12" s="1"/>
  <c r="AC37" i="12" s="1"/>
  <c r="AC38" i="12" s="1"/>
  <c r="AC39" i="12" s="1"/>
  <c r="AC41" i="12" s="1"/>
  <c r="AC42" i="12" s="1"/>
  <c r="AC43" i="12" s="1"/>
  <c r="AC44" i="12" s="1"/>
  <c r="AC45" i="12" s="1"/>
  <c r="AC46" i="12" s="1"/>
  <c r="AC47" i="12" s="1"/>
  <c r="AC48" i="12" s="1"/>
  <c r="M8" i="10"/>
  <c r="M9" i="10" s="1"/>
  <c r="M10" i="10" s="1"/>
  <c r="M11" i="10" s="1"/>
  <c r="M12" i="10" s="1"/>
  <c r="M13" i="10" s="1"/>
  <c r="M14" i="10" s="1"/>
  <c r="L13" i="9"/>
  <c r="L14" i="9" s="1"/>
  <c r="L15" i="9" s="1"/>
  <c r="L16" i="9" s="1"/>
  <c r="L17" i="9" s="1"/>
  <c r="L18" i="9" s="1"/>
  <c r="J13" i="9"/>
  <c r="J14" i="9" s="1"/>
  <c r="J15" i="9" s="1"/>
  <c r="J16" i="9" s="1"/>
  <c r="J17" i="9" s="1"/>
  <c r="J18" i="9" s="1"/>
  <c r="G13" i="9"/>
  <c r="G14" i="9" s="1"/>
  <c r="G15" i="9" s="1"/>
  <c r="G16" i="9" s="1"/>
  <c r="G17" i="9" s="1"/>
  <c r="G18" i="9" s="1"/>
  <c r="K32" i="15"/>
  <c r="J32" i="15"/>
  <c r="M9" i="15"/>
  <c r="M10" i="15" s="1"/>
  <c r="M11" i="15" s="1"/>
  <c r="M12" i="15" s="1"/>
  <c r="M13" i="15" s="1"/>
  <c r="L9" i="15"/>
  <c r="L10" i="15" s="1"/>
  <c r="L11" i="15" s="1"/>
  <c r="L12" i="15" s="1"/>
  <c r="L13" i="15" s="1"/>
  <c r="K9" i="15"/>
  <c r="K10" i="15" s="1"/>
  <c r="K11" i="15" s="1"/>
  <c r="K12" i="15" s="1"/>
  <c r="K13" i="15" s="1"/>
  <c r="J9" i="15"/>
  <c r="J10" i="15" s="1"/>
  <c r="J11" i="15" s="1"/>
  <c r="J12" i="15" s="1"/>
  <c r="J13" i="15" s="1"/>
  <c r="I9" i="15"/>
  <c r="I10" i="15" s="1"/>
  <c r="I11" i="15" s="1"/>
  <c r="I12" i="15" s="1"/>
  <c r="I13" i="15" s="1"/>
  <c r="H9" i="15"/>
  <c r="H10" i="15" s="1"/>
  <c r="H11" i="15" s="1"/>
  <c r="H12" i="15" s="1"/>
  <c r="H13" i="15" s="1"/>
  <c r="G9" i="15"/>
  <c r="G10" i="15" s="1"/>
  <c r="G11" i="15" s="1"/>
  <c r="G12" i="15" s="1"/>
  <c r="G13" i="15" s="1"/>
  <c r="F9" i="15"/>
  <c r="F10" i="15" s="1"/>
  <c r="F11" i="15" s="1"/>
  <c r="F12" i="15" s="1"/>
  <c r="F13" i="15" s="1"/>
  <c r="L19" i="16"/>
  <c r="L20" i="16" s="1"/>
  <c r="L21" i="16" s="1"/>
  <c r="K19" i="16"/>
  <c r="K20" i="16" s="1"/>
  <c r="K21" i="16" s="1"/>
  <c r="J19" i="16"/>
  <c r="J20" i="16" s="1"/>
  <c r="J21" i="16" s="1"/>
  <c r="I19" i="16"/>
  <c r="I20" i="16" s="1"/>
  <c r="I21" i="16" s="1"/>
  <c r="H19" i="16"/>
  <c r="H20" i="16" s="1"/>
  <c r="H21" i="16" s="1"/>
  <c r="G19" i="16"/>
  <c r="G20" i="16" s="1"/>
  <c r="G21" i="16" s="1"/>
  <c r="F19" i="16"/>
  <c r="F20" i="16" s="1"/>
  <c r="F21" i="16" s="1"/>
  <c r="E19" i="16"/>
  <c r="E20" i="16" s="1"/>
  <c r="E21" i="16" s="1"/>
  <c r="D19" i="16"/>
  <c r="D20" i="16" s="1"/>
  <c r="D21" i="16" s="1"/>
  <c r="O35" i="12"/>
  <c r="O36" i="12" s="1"/>
  <c r="O37" i="12" s="1"/>
  <c r="O38" i="12" s="1"/>
  <c r="O39" i="12" s="1"/>
  <c r="O41" i="12" s="1"/>
  <c r="O42" i="12" s="1"/>
  <c r="O43" i="12" s="1"/>
  <c r="S35" i="12"/>
  <c r="S36" i="12" s="1"/>
  <c r="S37" i="12" s="1"/>
  <c r="S38" i="12" s="1"/>
  <c r="S39" i="12" s="1"/>
  <c r="S41" i="12" s="1"/>
  <c r="S42" i="12" s="1"/>
  <c r="S43" i="12" s="1"/>
  <c r="L44" i="12"/>
  <c r="L45" i="12" s="1"/>
  <c r="L46" i="12" s="1"/>
  <c r="L47" i="12" s="1"/>
  <c r="L48" i="12" s="1"/>
  <c r="M35" i="12"/>
  <c r="M36" i="12" s="1"/>
  <c r="M37" i="12" s="1"/>
  <c r="M38" i="12" s="1"/>
  <c r="M39" i="12" s="1"/>
  <c r="M41" i="12" s="1"/>
  <c r="M42" i="12" s="1"/>
  <c r="M43" i="12" s="1"/>
  <c r="N35" i="12"/>
  <c r="N36" i="12" s="1"/>
  <c r="N37" i="12" s="1"/>
  <c r="N38" i="12" s="1"/>
  <c r="N39" i="12" s="1"/>
  <c r="N41" i="12" s="1"/>
  <c r="N42" i="12" s="1"/>
  <c r="N43" i="12" s="1"/>
  <c r="J44" i="12"/>
  <c r="J45" i="12" s="1"/>
  <c r="J46" i="12" s="1"/>
  <c r="J47" i="12" s="1"/>
  <c r="J48" i="12" s="1"/>
  <c r="N8" i="12"/>
  <c r="E33" i="15"/>
  <c r="E34" i="15" s="1"/>
  <c r="E35" i="15" s="1"/>
  <c r="F33" i="15"/>
  <c r="F34" i="15" s="1"/>
  <c r="F35" i="15" s="1"/>
  <c r="F36" i="15" s="1"/>
  <c r="F37" i="15" s="1"/>
  <c r="F38" i="15" s="1"/>
  <c r="F39" i="15" s="1"/>
  <c r="F40" i="15" s="1"/>
  <c r="E9" i="15"/>
  <c r="E10" i="15" s="1"/>
  <c r="R35" i="12"/>
  <c r="R36" i="12" s="1"/>
  <c r="R37" i="12" s="1"/>
  <c r="R38" i="12" s="1"/>
  <c r="R39" i="12" s="1"/>
  <c r="R41" i="12" s="1"/>
  <c r="R42" i="12" s="1"/>
  <c r="R43" i="12" s="1"/>
  <c r="Q35" i="12"/>
  <c r="Q36" i="12" s="1"/>
  <c r="Q37" i="12" s="1"/>
  <c r="Q38" i="12" s="1"/>
  <c r="Q39" i="12" s="1"/>
  <c r="Q41" i="12" s="1"/>
  <c r="Q42" i="12" s="1"/>
  <c r="Q43" i="12" s="1"/>
  <c r="AA35" i="12"/>
  <c r="AA36" i="12" s="1"/>
  <c r="AA37" i="12" s="1"/>
  <c r="AA38" i="12" s="1"/>
  <c r="AA39" i="12" s="1"/>
  <c r="AA41" i="12" s="1"/>
  <c r="AA42" i="12" s="1"/>
  <c r="AA43" i="12" s="1"/>
  <c r="Z35" i="12"/>
  <c r="Z36" i="12" s="1"/>
  <c r="Z37" i="12" s="1"/>
  <c r="Z38" i="12" s="1"/>
  <c r="Z39" i="12" s="1"/>
  <c r="Z41" i="12" s="1"/>
  <c r="Z42" i="12" s="1"/>
  <c r="Z43" i="12" s="1"/>
  <c r="Y35" i="12"/>
  <c r="Y36" i="12" s="1"/>
  <c r="Y37" i="12" s="1"/>
  <c r="Y38" i="12" s="1"/>
  <c r="Y39" i="12" s="1"/>
  <c r="Y41" i="12" s="1"/>
  <c r="Y42" i="12" s="1"/>
  <c r="Y43" i="12" s="1"/>
  <c r="W35" i="12"/>
  <c r="W36" i="12" s="1"/>
  <c r="W37" i="12" s="1"/>
  <c r="W38" i="12" s="1"/>
  <c r="W39" i="12" s="1"/>
  <c r="W41" i="12" s="1"/>
  <c r="T35" i="12"/>
  <c r="T36" i="12" s="1"/>
  <c r="T37" i="12" s="1"/>
  <c r="T38" i="12" s="1"/>
  <c r="T39" i="12" s="1"/>
  <c r="T41" i="12" s="1"/>
  <c r="T42" i="12" s="1"/>
  <c r="T43" i="12" s="1"/>
  <c r="K35" i="12"/>
  <c r="K36" i="12" s="1"/>
  <c r="K37" i="12" s="1"/>
  <c r="K38" i="12" s="1"/>
  <c r="K39" i="12" s="1"/>
  <c r="K41" i="12" s="1"/>
  <c r="K42" i="12" s="1"/>
  <c r="K43" i="12" s="1"/>
  <c r="I35" i="12"/>
  <c r="I36" i="12" s="1"/>
  <c r="I37" i="12" s="1"/>
  <c r="I38" i="12" s="1"/>
  <c r="I39" i="12" s="1"/>
  <c r="I41" i="12" s="1"/>
  <c r="I42" i="12" s="1"/>
  <c r="I43" i="12" s="1"/>
  <c r="G9" i="11"/>
  <c r="J9" i="11"/>
  <c r="J10" i="11" s="1"/>
  <c r="J11" i="11" s="1"/>
  <c r="J12" i="11" s="1"/>
  <c r="J13" i="11" s="1"/>
  <c r="J14" i="11" s="1"/>
  <c r="J15" i="11" s="1"/>
  <c r="J17" i="11" s="1"/>
  <c r="J18" i="11" s="1"/>
  <c r="J19" i="11" s="1"/>
  <c r="J24" i="11" s="1"/>
  <c r="J25" i="11" s="1"/>
  <c r="J26" i="11" s="1"/>
  <c r="J27" i="11" s="1"/>
  <c r="J28" i="11" s="1"/>
  <c r="J29" i="11" s="1"/>
  <c r="J30" i="11" s="1"/>
  <c r="J31" i="11" s="1"/>
  <c r="J32" i="11" s="1"/>
  <c r="J33" i="11" s="1"/>
  <c r="Q8" i="11"/>
  <c r="Q9" i="11" s="1"/>
  <c r="Q10" i="11" s="1"/>
  <c r="M13" i="9"/>
  <c r="M14" i="9" s="1"/>
  <c r="M15" i="9" s="1"/>
  <c r="M16" i="9" s="1"/>
  <c r="M17" i="9" s="1"/>
  <c r="M18" i="9" s="1"/>
  <c r="K13" i="9"/>
  <c r="K14" i="9" s="1"/>
  <c r="K15" i="9" s="1"/>
  <c r="K16" i="9" s="1"/>
  <c r="K17" i="9" s="1"/>
  <c r="K18" i="9" s="1"/>
  <c r="I13" i="9"/>
  <c r="I14" i="9" s="1"/>
  <c r="I15" i="9" s="1"/>
  <c r="I16" i="9" s="1"/>
  <c r="I17" i="9" s="1"/>
  <c r="I18" i="9" s="1"/>
  <c r="H13" i="9"/>
  <c r="H14" i="9" s="1"/>
  <c r="H15" i="9" s="1"/>
  <c r="H16" i="9" s="1"/>
  <c r="H17" i="9" s="1"/>
  <c r="H18" i="9" s="1"/>
  <c r="F13" i="9"/>
  <c r="F14" i="9" s="1"/>
  <c r="F15" i="9" s="1"/>
  <c r="F16" i="9" s="1"/>
  <c r="F17" i="9" s="1"/>
  <c r="F18" i="9" s="1"/>
  <c r="M27" i="9"/>
  <c r="M28" i="9" s="1"/>
  <c r="M29" i="9" s="1"/>
  <c r="M30" i="9" s="1"/>
  <c r="M31" i="9" s="1"/>
  <c r="M32" i="9" s="1"/>
  <c r="L27" i="9"/>
  <c r="L28" i="9" s="1"/>
  <c r="L29" i="9" s="1"/>
  <c r="L30" i="9" s="1"/>
  <c r="L31" i="9" s="1"/>
  <c r="L32" i="9" s="1"/>
  <c r="L33" i="9" s="1"/>
  <c r="L34" i="9" s="1"/>
  <c r="L35" i="9" s="1"/>
  <c r="L36" i="9" s="1"/>
  <c r="L37" i="9" s="1"/>
  <c r="K27" i="9"/>
  <c r="K28" i="9" s="1"/>
  <c r="K29" i="9" s="1"/>
  <c r="K30" i="9" s="1"/>
  <c r="K31" i="9" s="1"/>
  <c r="K32" i="9" s="1"/>
  <c r="J27" i="9"/>
  <c r="J28" i="9" s="1"/>
  <c r="J29" i="9" s="1"/>
  <c r="J30" i="9" s="1"/>
  <c r="J31" i="9" s="1"/>
  <c r="J32" i="9" s="1"/>
  <c r="J33" i="9" s="1"/>
  <c r="J34" i="9" s="1"/>
  <c r="J35" i="9" s="1"/>
  <c r="J36" i="9" s="1"/>
  <c r="J37" i="9" s="1"/>
  <c r="I27" i="9"/>
  <c r="I28" i="9" s="1"/>
  <c r="I29" i="9" s="1"/>
  <c r="I30" i="9" s="1"/>
  <c r="I31" i="9" s="1"/>
  <c r="I32" i="9" s="1"/>
  <c r="H27" i="9"/>
  <c r="H28" i="9" s="1"/>
  <c r="H29" i="9" s="1"/>
  <c r="H30" i="9" s="1"/>
  <c r="H31" i="9" s="1"/>
  <c r="H32" i="9" s="1"/>
  <c r="G27" i="9"/>
  <c r="G28" i="9" s="1"/>
  <c r="G29" i="9" s="1"/>
  <c r="G30" i="9" s="1"/>
  <c r="G31" i="9" s="1"/>
  <c r="G32" i="9" s="1"/>
  <c r="G33" i="9" s="1"/>
  <c r="G34" i="9" s="1"/>
  <c r="G35" i="9" s="1"/>
  <c r="G36" i="9" s="1"/>
  <c r="G37" i="9" s="1"/>
  <c r="F27" i="9"/>
  <c r="F28" i="9" s="1"/>
  <c r="F29" i="9" s="1"/>
  <c r="F30" i="9" s="1"/>
  <c r="F31" i="9" s="1"/>
  <c r="F32" i="9" s="1"/>
  <c r="L49" i="12" l="1"/>
  <c r="L50" i="12" s="1"/>
  <c r="L51" i="12" s="1"/>
  <c r="AC49" i="12"/>
  <c r="AC50" i="12" s="1"/>
  <c r="AC51" i="12" s="1"/>
  <c r="AC52" i="12" s="1"/>
  <c r="J49" i="12"/>
  <c r="J50" i="12" s="1"/>
  <c r="J51" i="12" s="1"/>
  <c r="AD49" i="12"/>
  <c r="AD50" i="12" s="1"/>
  <c r="AD51" i="12" s="1"/>
  <c r="AD52" i="12" s="1"/>
  <c r="H10" i="12"/>
  <c r="H11" i="12" s="1"/>
  <c r="H12" i="12" s="1"/>
  <c r="H13" i="12" s="1"/>
  <c r="H14" i="12" s="1"/>
  <c r="H15" i="12" s="1"/>
  <c r="R10" i="12"/>
  <c r="R11" i="12" s="1"/>
  <c r="R12" i="12" s="1"/>
  <c r="R13" i="12" s="1"/>
  <c r="R14" i="12" s="1"/>
  <c r="R15" i="12" s="1"/>
  <c r="V10" i="12"/>
  <c r="V11" i="12" s="1"/>
  <c r="V12" i="12" s="1"/>
  <c r="V13" i="12" s="1"/>
  <c r="V14" i="12" s="1"/>
  <c r="V15" i="12" s="1"/>
  <c r="U10" i="12"/>
  <c r="U11" i="12" s="1"/>
  <c r="U12" i="12" s="1"/>
  <c r="U13" i="12" s="1"/>
  <c r="U14" i="12" s="1"/>
  <c r="U15" i="12" s="1"/>
  <c r="U16" i="12" s="1"/>
  <c r="U17" i="12" s="1"/>
  <c r="U19" i="12" s="1"/>
  <c r="U20" i="12" s="1"/>
  <c r="U21" i="12" s="1"/>
  <c r="U22" i="12" s="1"/>
  <c r="U23" i="12" s="1"/>
  <c r="U25" i="12" s="1"/>
  <c r="W10" i="12"/>
  <c r="W11" i="12" s="1"/>
  <c r="W12" i="12" s="1"/>
  <c r="W13" i="12" s="1"/>
  <c r="W14" i="12" s="1"/>
  <c r="W15" i="12" s="1"/>
  <c r="W16" i="12" s="1"/>
  <c r="W17" i="12" s="1"/>
  <c r="W19" i="12" s="1"/>
  <c r="W20" i="12" s="1"/>
  <c r="W21" i="12" s="1"/>
  <c r="W22" i="12" s="1"/>
  <c r="W23" i="12" s="1"/>
  <c r="W25" i="12" s="1"/>
  <c r="X10" i="12"/>
  <c r="X11" i="12" s="1"/>
  <c r="X12" i="12" s="1"/>
  <c r="X13" i="12" s="1"/>
  <c r="X14" i="12" s="1"/>
  <c r="X15" i="12" s="1"/>
  <c r="X16" i="12" s="1"/>
  <c r="X17" i="12" s="1"/>
  <c r="X19" i="12" s="1"/>
  <c r="X20" i="12" s="1"/>
  <c r="X21" i="12" s="1"/>
  <c r="X22" i="12" s="1"/>
  <c r="X23" i="12" s="1"/>
  <c r="X25" i="12" s="1"/>
  <c r="Y10" i="12"/>
  <c r="Y11" i="12" s="1"/>
  <c r="Y12" i="12" s="1"/>
  <c r="Y13" i="12" s="1"/>
  <c r="Y14" i="12" s="1"/>
  <c r="Y15" i="12" s="1"/>
  <c r="Y16" i="12" s="1"/>
  <c r="Y17" i="12" s="1"/>
  <c r="Y19" i="12" s="1"/>
  <c r="Y20" i="12" s="1"/>
  <c r="Y21" i="12" s="1"/>
  <c r="Y22" i="12" s="1"/>
  <c r="Y23" i="12" s="1"/>
  <c r="Y25" i="12" s="1"/>
  <c r="O10" i="12"/>
  <c r="O11" i="12" s="1"/>
  <c r="O12" i="12" s="1"/>
  <c r="O13" i="12" s="1"/>
  <c r="O14" i="12" s="1"/>
  <c r="O15" i="12" s="1"/>
  <c r="O16" i="12" s="1"/>
  <c r="O17" i="12" s="1"/>
  <c r="O19" i="12" s="1"/>
  <c r="O20" i="12" s="1"/>
  <c r="O21" i="12" s="1"/>
  <c r="O22" i="12" s="1"/>
  <c r="O23" i="12" s="1"/>
  <c r="O25" i="12" s="1"/>
  <c r="K10" i="12"/>
  <c r="K11" i="12" s="1"/>
  <c r="K12" i="12" s="1"/>
  <c r="K13" i="12" s="1"/>
  <c r="K14" i="12" s="1"/>
  <c r="K15" i="12" s="1"/>
  <c r="K16" i="12" s="1"/>
  <c r="K17" i="12" s="1"/>
  <c r="Z10" i="12"/>
  <c r="Z11" i="12" s="1"/>
  <c r="Z12" i="12" s="1"/>
  <c r="Z13" i="12" s="1"/>
  <c r="Z14" i="12" s="1"/>
  <c r="Z15" i="12" s="1"/>
  <c r="Z16" i="12" s="1"/>
  <c r="Z17" i="12" s="1"/>
  <c r="Z19" i="12" s="1"/>
  <c r="Z20" i="12" s="1"/>
  <c r="Z21" i="12" s="1"/>
  <c r="Z22" i="12" s="1"/>
  <c r="Z23" i="12" s="1"/>
  <c r="Z25" i="12" s="1"/>
  <c r="M10" i="12"/>
  <c r="M11" i="12" s="1"/>
  <c r="M12" i="12" s="1"/>
  <c r="M13" i="12" s="1"/>
  <c r="M14" i="12" s="1"/>
  <c r="M15" i="12" s="1"/>
  <c r="M16" i="12" s="1"/>
  <c r="M17" i="12" s="1"/>
  <c r="M19" i="12" s="1"/>
  <c r="M20" i="12" s="1"/>
  <c r="M21" i="12" s="1"/>
  <c r="M22" i="12" s="1"/>
  <c r="M23" i="12" s="1"/>
  <c r="M25" i="12" s="1"/>
  <c r="Q10" i="12"/>
  <c r="Q11" i="12" s="1"/>
  <c r="Q12" i="12" s="1"/>
  <c r="Q13" i="12" s="1"/>
  <c r="Q14" i="12" s="1"/>
  <c r="Q15" i="12" s="1"/>
  <c r="Q16" i="12" s="1"/>
  <c r="Q17" i="12" s="1"/>
  <c r="Q19" i="12" s="1"/>
  <c r="Q20" i="12" s="1"/>
  <c r="Q21" i="12" s="1"/>
  <c r="Q22" i="12" s="1"/>
  <c r="Q23" i="12" s="1"/>
  <c r="Q25" i="12" s="1"/>
  <c r="AA10" i="12"/>
  <c r="AA11" i="12" s="1"/>
  <c r="AA12" i="12" s="1"/>
  <c r="AA13" i="12" s="1"/>
  <c r="AA14" i="12" s="1"/>
  <c r="AA15" i="12" s="1"/>
  <c r="AA16" i="12" s="1"/>
  <c r="AA17" i="12" s="1"/>
  <c r="AA19" i="12" s="1"/>
  <c r="AA20" i="12" s="1"/>
  <c r="AA21" i="12" s="1"/>
  <c r="AA22" i="12" s="1"/>
  <c r="AA23" i="12" s="1"/>
  <c r="AA25" i="12" s="1"/>
  <c r="G10" i="12"/>
  <c r="G11" i="12" s="1"/>
  <c r="G12" i="12" s="1"/>
  <c r="G13" i="12" s="1"/>
  <c r="G14" i="12" s="1"/>
  <c r="G15" i="12" s="1"/>
  <c r="G16" i="12" s="1"/>
  <c r="G17" i="12" s="1"/>
  <c r="G19" i="12" s="1"/>
  <c r="G20" i="12" s="1"/>
  <c r="G21" i="12" s="1"/>
  <c r="G22" i="12" s="1"/>
  <c r="G23" i="12" s="1"/>
  <c r="G25" i="12" s="1"/>
  <c r="S10" i="12"/>
  <c r="S11" i="12" s="1"/>
  <c r="S12" i="12" s="1"/>
  <c r="S13" i="12" s="1"/>
  <c r="S14" i="12" s="1"/>
  <c r="S15" i="12" s="1"/>
  <c r="S16" i="12" s="1"/>
  <c r="S17" i="12" s="1"/>
  <c r="S19" i="12" s="1"/>
  <c r="S20" i="12" s="1"/>
  <c r="S21" i="12" s="1"/>
  <c r="S22" i="12" s="1"/>
  <c r="S23" i="12" s="1"/>
  <c r="S25" i="12" s="1"/>
  <c r="I10" i="12"/>
  <c r="I11" i="12" s="1"/>
  <c r="I12" i="12" s="1"/>
  <c r="I13" i="12" s="1"/>
  <c r="I14" i="12" s="1"/>
  <c r="I15" i="12" s="1"/>
  <c r="I16" i="12" s="1"/>
  <c r="I17" i="12" s="1"/>
  <c r="I19" i="12" s="1"/>
  <c r="I20" i="12" s="1"/>
  <c r="I21" i="12" s="1"/>
  <c r="I22" i="12" s="1"/>
  <c r="I23" i="12" s="1"/>
  <c r="I25" i="12" s="1"/>
  <c r="Q11" i="11"/>
  <c r="Q12" i="11" s="1"/>
  <c r="Q13" i="11" s="1"/>
  <c r="Q14" i="11" s="1"/>
  <c r="Q15" i="11" s="1"/>
  <c r="Q17" i="11" s="1"/>
  <c r="Q18" i="11" s="1"/>
  <c r="Q19" i="11" s="1"/>
  <c r="Q24" i="11" s="1"/>
  <c r="Q25" i="11" s="1"/>
  <c r="Q26" i="11" s="1"/>
  <c r="Q27" i="11" s="1"/>
  <c r="N54" i="10"/>
  <c r="N55" i="10" s="1"/>
  <c r="N56" i="10" s="1"/>
  <c r="N57" i="10" s="1"/>
  <c r="N58" i="10" s="1"/>
  <c r="N60" i="10" s="1"/>
  <c r="N61" i="10" s="1"/>
  <c r="N62" i="10" s="1"/>
  <c r="N63" i="10" s="1"/>
  <c r="N64" i="10" s="1"/>
  <c r="N65" i="10" s="1"/>
  <c r="N66" i="10" s="1"/>
  <c r="N67" i="10" s="1"/>
  <c r="J14" i="15"/>
  <c r="J15" i="15" s="1"/>
  <c r="J16" i="15" s="1"/>
  <c r="J17" i="15" s="1"/>
  <c r="J18" i="15" s="1"/>
  <c r="J19" i="15" s="1"/>
  <c r="J20" i="15" s="1"/>
  <c r="J21" i="15" s="1"/>
  <c r="J22" i="15" s="1"/>
  <c r="K14" i="15"/>
  <c r="K15" i="15" s="1"/>
  <c r="K16" i="15" s="1"/>
  <c r="K17" i="15" s="1"/>
  <c r="K18" i="15" s="1"/>
  <c r="K19" i="15" s="1"/>
  <c r="K20" i="15" s="1"/>
  <c r="K21" i="15" s="1"/>
  <c r="K22" i="15" s="1"/>
  <c r="L14" i="15"/>
  <c r="L15" i="15" s="1"/>
  <c r="L16" i="15" s="1"/>
  <c r="L17" i="15" s="1"/>
  <c r="L18" i="15" s="1"/>
  <c r="L19" i="15" s="1"/>
  <c r="L20" i="15" s="1"/>
  <c r="L21" i="15" s="1"/>
  <c r="L22" i="15" s="1"/>
  <c r="G14" i="15"/>
  <c r="G15" i="15" s="1"/>
  <c r="G16" i="15" s="1"/>
  <c r="G17" i="15" s="1"/>
  <c r="G18" i="15" s="1"/>
  <c r="G19" i="15" s="1"/>
  <c r="G20" i="15" s="1"/>
  <c r="G21" i="15" s="1"/>
  <c r="G22" i="15" s="1"/>
  <c r="G23" i="15" s="1"/>
  <c r="M14" i="15"/>
  <c r="M15" i="15" s="1"/>
  <c r="M16" i="15" s="1"/>
  <c r="M17" i="15" s="1"/>
  <c r="M18" i="15" s="1"/>
  <c r="M19" i="15" s="1"/>
  <c r="M20" i="15" s="1"/>
  <c r="M21" i="15" s="1"/>
  <c r="M22" i="15" s="1"/>
  <c r="F14" i="15"/>
  <c r="F15" i="15" s="1"/>
  <c r="F16" i="15" s="1"/>
  <c r="F17" i="15" s="1"/>
  <c r="F18" i="15" s="1"/>
  <c r="F19" i="15" s="1"/>
  <c r="F20" i="15" s="1"/>
  <c r="F21" i="15" s="1"/>
  <c r="F22" i="15" s="1"/>
  <c r="H14" i="15"/>
  <c r="H15" i="15" s="1"/>
  <c r="H16" i="15" s="1"/>
  <c r="H17" i="15" s="1"/>
  <c r="H18" i="15" s="1"/>
  <c r="H19" i="15" s="1"/>
  <c r="H20" i="15" s="1"/>
  <c r="H21" i="15" s="1"/>
  <c r="H22" i="15" s="1"/>
  <c r="I14" i="15"/>
  <c r="F41" i="15"/>
  <c r="F42" i="15" s="1"/>
  <c r="F43" i="15" s="1"/>
  <c r="F44" i="15" s="1"/>
  <c r="F45" i="15" s="1"/>
  <c r="F46" i="15" s="1"/>
  <c r="F47" i="15" s="1"/>
  <c r="E36" i="15"/>
  <c r="E37" i="15" s="1"/>
  <c r="E38" i="15" s="1"/>
  <c r="E39" i="15" s="1"/>
  <c r="E40" i="15" s="1"/>
  <c r="F40" i="17"/>
  <c r="F41" i="17" s="1"/>
  <c r="F42" i="17" s="1"/>
  <c r="F43" i="17" s="1"/>
  <c r="I26" i="20"/>
  <c r="I27" i="20" s="1"/>
  <c r="W42" i="12"/>
  <c r="W43" i="12" s="1"/>
  <c r="W44" i="12" s="1"/>
  <c r="W45" i="12" s="1"/>
  <c r="W46" i="12" s="1"/>
  <c r="W47" i="12" s="1"/>
  <c r="W48" i="12" s="1"/>
  <c r="Q44" i="12"/>
  <c r="Q45" i="12" s="1"/>
  <c r="Q46" i="12" s="1"/>
  <c r="Q47" i="12" s="1"/>
  <c r="Q48" i="12" s="1"/>
  <c r="Y44" i="12"/>
  <c r="Y45" i="12" s="1"/>
  <c r="Y46" i="12" s="1"/>
  <c r="Y47" i="12" s="1"/>
  <c r="Y48" i="12" s="1"/>
  <c r="O44" i="12"/>
  <c r="O45" i="12" s="1"/>
  <c r="O46" i="12" s="1"/>
  <c r="O47" i="12" s="1"/>
  <c r="O48" i="12" s="1"/>
  <c r="Z44" i="12"/>
  <c r="Z45" i="12" s="1"/>
  <c r="Z46" i="12" s="1"/>
  <c r="Z47" i="12" s="1"/>
  <c r="Z48" i="12" s="1"/>
  <c r="N44" i="12"/>
  <c r="N45" i="12" s="1"/>
  <c r="N46" i="12" s="1"/>
  <c r="N47" i="12" s="1"/>
  <c r="N48" i="12" s="1"/>
  <c r="AA44" i="12"/>
  <c r="AA45" i="12" s="1"/>
  <c r="AA46" i="12" s="1"/>
  <c r="AA47" i="12" s="1"/>
  <c r="AA48" i="12" s="1"/>
  <c r="M44" i="12"/>
  <c r="M45" i="12" s="1"/>
  <c r="M46" i="12" s="1"/>
  <c r="M47" i="12" s="1"/>
  <c r="M48" i="12" s="1"/>
  <c r="T44" i="12"/>
  <c r="T45" i="12" s="1"/>
  <c r="T46" i="12" s="1"/>
  <c r="T47" i="12" s="1"/>
  <c r="T48" i="12" s="1"/>
  <c r="R44" i="12"/>
  <c r="R45" i="12" s="1"/>
  <c r="R46" i="12" s="1"/>
  <c r="R47" i="12" s="1"/>
  <c r="R48" i="12" s="1"/>
  <c r="S44" i="12"/>
  <c r="S45" i="12" s="1"/>
  <c r="S46" i="12" s="1"/>
  <c r="S47" i="12" s="1"/>
  <c r="S48" i="12" s="1"/>
  <c r="K44" i="12"/>
  <c r="K45" i="12" s="1"/>
  <c r="K46" i="12" s="1"/>
  <c r="K47" i="12" s="1"/>
  <c r="K48" i="12" s="1"/>
  <c r="I44" i="12"/>
  <c r="I45" i="12" s="1"/>
  <c r="I46" i="12" s="1"/>
  <c r="I47" i="12" s="1"/>
  <c r="I48" i="12" s="1"/>
  <c r="E11" i="15"/>
  <c r="U44" i="12"/>
  <c r="U45" i="12" s="1"/>
  <c r="U46" i="12" s="1"/>
  <c r="U47" i="12" s="1"/>
  <c r="U48" i="12" s="1"/>
  <c r="G10" i="11"/>
  <c r="G11" i="11" s="1"/>
  <c r="G12" i="11" s="1"/>
  <c r="G13" i="11" s="1"/>
  <c r="G14" i="11" s="1"/>
  <c r="G15" i="11" s="1"/>
  <c r="G17" i="11" s="1"/>
  <c r="E13" i="9"/>
  <c r="M33" i="15"/>
  <c r="M34" i="15" s="1"/>
  <c r="M35" i="15" s="1"/>
  <c r="M36" i="15" s="1"/>
  <c r="M37" i="15" s="1"/>
  <c r="M38" i="15" s="1"/>
  <c r="M39" i="15" s="1"/>
  <c r="M40" i="15" s="1"/>
  <c r="L33" i="15"/>
  <c r="L34" i="15" s="1"/>
  <c r="L35" i="15" s="1"/>
  <c r="L36" i="15" s="1"/>
  <c r="L37" i="15" s="1"/>
  <c r="L38" i="15" s="1"/>
  <c r="L39" i="15" s="1"/>
  <c r="L40" i="15" s="1"/>
  <c r="I33" i="15"/>
  <c r="I34" i="15" s="1"/>
  <c r="I35" i="15" s="1"/>
  <c r="I36" i="15" s="1"/>
  <c r="I37" i="15" s="1"/>
  <c r="I38" i="15" s="1"/>
  <c r="I39" i="15" s="1"/>
  <c r="I40" i="15" s="1"/>
  <c r="H33" i="15"/>
  <c r="H34" i="15" s="1"/>
  <c r="H35" i="15" s="1"/>
  <c r="H36" i="15" s="1"/>
  <c r="H37" i="15" s="1"/>
  <c r="H38" i="15" s="1"/>
  <c r="H39" i="15" s="1"/>
  <c r="H40" i="15" s="1"/>
  <c r="G33" i="15"/>
  <c r="G34" i="15" s="1"/>
  <c r="G35" i="15" s="1"/>
  <c r="G36" i="15" s="1"/>
  <c r="G37" i="15" s="1"/>
  <c r="G38" i="15" s="1"/>
  <c r="G39" i="15" s="1"/>
  <c r="G40" i="15" s="1"/>
  <c r="K33" i="15"/>
  <c r="K34" i="15" s="1"/>
  <c r="K35" i="15" s="1"/>
  <c r="K36" i="15" s="1"/>
  <c r="K37" i="15" s="1"/>
  <c r="K38" i="15" s="1"/>
  <c r="K39" i="15" s="1"/>
  <c r="K40" i="15" s="1"/>
  <c r="J33" i="15"/>
  <c r="J34" i="15" s="1"/>
  <c r="J35" i="15" s="1"/>
  <c r="J36" i="15" s="1"/>
  <c r="J37" i="15" s="1"/>
  <c r="J38" i="15" s="1"/>
  <c r="J39" i="15" s="1"/>
  <c r="J40" i="15" s="1"/>
  <c r="E30" i="14"/>
  <c r="E31" i="14" s="1"/>
  <c r="E32" i="14" s="1"/>
  <c r="E33" i="14" s="1"/>
  <c r="D30" i="14"/>
  <c r="D31" i="14" s="1"/>
  <c r="D32" i="14" s="1"/>
  <c r="D33" i="14" s="1"/>
  <c r="D9" i="14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E39" i="13"/>
  <c r="E9" i="13"/>
  <c r="E10" i="13" s="1"/>
  <c r="E11" i="13" s="1"/>
  <c r="E12" i="13" s="1"/>
  <c r="H35" i="12"/>
  <c r="H36" i="12" s="1"/>
  <c r="H37" i="12" s="1"/>
  <c r="H38" i="12" s="1"/>
  <c r="H39" i="12" s="1"/>
  <c r="H41" i="12" s="1"/>
  <c r="G35" i="12"/>
  <c r="G36" i="12" s="1"/>
  <c r="G37" i="12" s="1"/>
  <c r="G38" i="12" s="1"/>
  <c r="G39" i="12" s="1"/>
  <c r="G41" i="12" s="1"/>
  <c r="G42" i="12" s="1"/>
  <c r="G43" i="12" s="1"/>
  <c r="V36" i="12"/>
  <c r="V37" i="12" s="1"/>
  <c r="V38" i="12" s="1"/>
  <c r="V39" i="12" s="1"/>
  <c r="V41" i="12" s="1"/>
  <c r="N9" i="12"/>
  <c r="N10" i="12" s="1"/>
  <c r="AD8" i="12"/>
  <c r="AD9" i="12" s="1"/>
  <c r="AC8" i="12"/>
  <c r="AC9" i="12" s="1"/>
  <c r="T8" i="12"/>
  <c r="T9" i="12" s="1"/>
  <c r="J8" i="12"/>
  <c r="J9" i="12" s="1"/>
  <c r="M87" i="11"/>
  <c r="M88" i="11" s="1"/>
  <c r="M89" i="11" s="1"/>
  <c r="M90" i="11" s="1"/>
  <c r="M92" i="11" s="1"/>
  <c r="M93" i="11" s="1"/>
  <c r="J77" i="11"/>
  <c r="J78" i="11" s="1"/>
  <c r="G82" i="11"/>
  <c r="G84" i="11" s="1"/>
  <c r="G85" i="11" s="1"/>
  <c r="O9" i="11"/>
  <c r="O10" i="11" s="1"/>
  <c r="F61" i="10"/>
  <c r="F62" i="10" s="1"/>
  <c r="F63" i="10" s="1"/>
  <c r="F64" i="10" s="1"/>
  <c r="F65" i="10" s="1"/>
  <c r="F66" i="10" s="1"/>
  <c r="F67" i="10" s="1"/>
  <c r="K8" i="10"/>
  <c r="K9" i="10" s="1"/>
  <c r="K10" i="10" s="1"/>
  <c r="K11" i="10" s="1"/>
  <c r="K12" i="10" s="1"/>
  <c r="K13" i="10" s="1"/>
  <c r="K14" i="10" s="1"/>
  <c r="K16" i="10" s="1"/>
  <c r="K17" i="10" s="1"/>
  <c r="K18" i="10" s="1"/>
  <c r="K19" i="10" s="1"/>
  <c r="K20" i="10" s="1"/>
  <c r="K21" i="10" s="1"/>
  <c r="K22" i="10" s="1"/>
  <c r="K23" i="10" s="1"/>
  <c r="F16" i="10"/>
  <c r="F17" i="10" s="1"/>
  <c r="F18" i="10" s="1"/>
  <c r="F19" i="10" s="1"/>
  <c r="F20" i="10" s="1"/>
  <c r="F21" i="10" s="1"/>
  <c r="F22" i="10" s="1"/>
  <c r="L8" i="10"/>
  <c r="L9" i="10" s="1"/>
  <c r="L10" i="10" s="1"/>
  <c r="L11" i="10" s="1"/>
  <c r="L12" i="10" s="1"/>
  <c r="L13" i="10" s="1"/>
  <c r="L14" i="10" s="1"/>
  <c r="L16" i="10" s="1"/>
  <c r="L17" i="10" s="1"/>
  <c r="L18" i="10" s="1"/>
  <c r="L19" i="10" s="1"/>
  <c r="L20" i="10" s="1"/>
  <c r="L21" i="10" s="1"/>
  <c r="L22" i="10" s="1"/>
  <c r="L23" i="10" s="1"/>
  <c r="J8" i="10"/>
  <c r="J9" i="10" s="1"/>
  <c r="J10" i="10" s="1"/>
  <c r="J11" i="10" s="1"/>
  <c r="J12" i="10" s="1"/>
  <c r="J13" i="10" s="1"/>
  <c r="J14" i="10" s="1"/>
  <c r="J16" i="10" s="1"/>
  <c r="J17" i="10" s="1"/>
  <c r="J18" i="10" s="1"/>
  <c r="J19" i="10" s="1"/>
  <c r="J20" i="10" s="1"/>
  <c r="J21" i="10" s="1"/>
  <c r="J22" i="10" s="1"/>
  <c r="J23" i="10" s="1"/>
  <c r="I8" i="10"/>
  <c r="I9" i="10" s="1"/>
  <c r="I10" i="10" s="1"/>
  <c r="I11" i="10" s="1"/>
  <c r="I12" i="10" s="1"/>
  <c r="I13" i="10" s="1"/>
  <c r="I14" i="10" s="1"/>
  <c r="I15" i="10" s="1"/>
  <c r="I16" i="10" s="1"/>
  <c r="I17" i="10" s="1"/>
  <c r="I18" i="10" s="1"/>
  <c r="I19" i="10" s="1"/>
  <c r="I20" i="10" s="1"/>
  <c r="I21" i="10" s="1"/>
  <c r="I22" i="10" s="1"/>
  <c r="I23" i="10" s="1"/>
  <c r="E27" i="9"/>
  <c r="E28" i="9" s="1"/>
  <c r="E29" i="9" s="1"/>
  <c r="N49" i="12" l="1"/>
  <c r="N50" i="12" s="1"/>
  <c r="N51" i="12" s="1"/>
  <c r="O49" i="12"/>
  <c r="O50" i="12" s="1"/>
  <c r="O51" i="12" s="1"/>
  <c r="Y49" i="12"/>
  <c r="Y50" i="12" s="1"/>
  <c r="Y51" i="12" s="1"/>
  <c r="I49" i="12"/>
  <c r="I50" i="12" s="1"/>
  <c r="I51" i="12" s="1"/>
  <c r="W49" i="12"/>
  <c r="W50" i="12" s="1"/>
  <c r="W51" i="12" s="1"/>
  <c r="K49" i="12"/>
  <c r="K50" i="12" s="1"/>
  <c r="K51" i="12" s="1"/>
  <c r="U49" i="12"/>
  <c r="U50" i="12" s="1"/>
  <c r="U51" i="12" s="1"/>
  <c r="Q49" i="12"/>
  <c r="Q50" i="12" s="1"/>
  <c r="Q51" i="12" s="1"/>
  <c r="R49" i="12"/>
  <c r="R50" i="12" s="1"/>
  <c r="R51" i="12" s="1"/>
  <c r="T49" i="12"/>
  <c r="T50" i="12" s="1"/>
  <c r="T51" i="12" s="1"/>
  <c r="AA49" i="12"/>
  <c r="AA50" i="12" s="1"/>
  <c r="AA51" i="12" s="1"/>
  <c r="Z49" i="12"/>
  <c r="Z50" i="12" s="1"/>
  <c r="Z51" i="12" s="1"/>
  <c r="S49" i="12"/>
  <c r="S50" i="12" s="1"/>
  <c r="S51" i="12" s="1"/>
  <c r="S52" i="12" s="1"/>
  <c r="M49" i="12"/>
  <c r="M50" i="12" s="1"/>
  <c r="M51" i="12" s="1"/>
  <c r="AD10" i="12"/>
  <c r="AD11" i="12" s="1"/>
  <c r="AD12" i="12" s="1"/>
  <c r="AD13" i="12" s="1"/>
  <c r="AD14" i="12" s="1"/>
  <c r="AD15" i="12" s="1"/>
  <c r="AD16" i="12" s="1"/>
  <c r="AD17" i="12" s="1"/>
  <c r="AD19" i="12" s="1"/>
  <c r="AD20" i="12" s="1"/>
  <c r="AD21" i="12" s="1"/>
  <c r="AD22" i="12" s="1"/>
  <c r="AD23" i="12" s="1"/>
  <c r="AD25" i="12" s="1"/>
  <c r="AC10" i="12"/>
  <c r="AC11" i="12" s="1"/>
  <c r="AC12" i="12" s="1"/>
  <c r="AC13" i="12" s="1"/>
  <c r="AC14" i="12" s="1"/>
  <c r="AC15" i="12" s="1"/>
  <c r="AC16" i="12" s="1"/>
  <c r="AC17" i="12" s="1"/>
  <c r="AC19" i="12" s="1"/>
  <c r="AC20" i="12" s="1"/>
  <c r="AC21" i="12" s="1"/>
  <c r="AC22" i="12" s="1"/>
  <c r="AC23" i="12" s="1"/>
  <c r="AC25" i="12" s="1"/>
  <c r="J10" i="12"/>
  <c r="J11" i="12" s="1"/>
  <c r="J12" i="12" s="1"/>
  <c r="J13" i="12" s="1"/>
  <c r="J14" i="12" s="1"/>
  <c r="J15" i="12" s="1"/>
  <c r="J16" i="12" s="1"/>
  <c r="J17" i="12" s="1"/>
  <c r="J19" i="12" s="1"/>
  <c r="T10" i="12"/>
  <c r="T11" i="12" s="1"/>
  <c r="T12" i="12" s="1"/>
  <c r="T13" i="12" s="1"/>
  <c r="T14" i="12" s="1"/>
  <c r="T15" i="12" s="1"/>
  <c r="T16" i="12" s="1"/>
  <c r="T17" i="12" s="1"/>
  <c r="T19" i="12" s="1"/>
  <c r="T20" i="12" s="1"/>
  <c r="T21" i="12" s="1"/>
  <c r="T22" i="12" s="1"/>
  <c r="T23" i="12" s="1"/>
  <c r="T25" i="12" s="1"/>
  <c r="H16" i="12"/>
  <c r="H17" i="12" s="1"/>
  <c r="H18" i="12" s="1"/>
  <c r="G86" i="11"/>
  <c r="G87" i="11" s="1"/>
  <c r="G88" i="11" s="1"/>
  <c r="G89" i="11" s="1"/>
  <c r="G90" i="11" s="1"/>
  <c r="G92" i="11" s="1"/>
  <c r="G93" i="11" s="1"/>
  <c r="O16" i="11"/>
  <c r="O17" i="11" s="1"/>
  <c r="O20" i="11" s="1"/>
  <c r="O21" i="11" s="1"/>
  <c r="O22" i="11" s="1"/>
  <c r="J79" i="11"/>
  <c r="J82" i="11" s="1"/>
  <c r="J83" i="11" s="1"/>
  <c r="J89" i="11" s="1"/>
  <c r="J90" i="11" s="1"/>
  <c r="J92" i="11" s="1"/>
  <c r="J93" i="11" s="1"/>
  <c r="I41" i="15"/>
  <c r="I42" i="15" s="1"/>
  <c r="I43" i="15" s="1"/>
  <c r="I44" i="15" s="1"/>
  <c r="I45" i="15" s="1"/>
  <c r="I46" i="15" s="1"/>
  <c r="I47" i="15" s="1"/>
  <c r="I17" i="15"/>
  <c r="I18" i="15" s="1"/>
  <c r="I19" i="15" s="1"/>
  <c r="I20" i="15" s="1"/>
  <c r="I21" i="15" s="1"/>
  <c r="I22" i="15" s="1"/>
  <c r="L24" i="10"/>
  <c r="L25" i="10" s="1"/>
  <c r="L26" i="10" s="1"/>
  <c r="L30" i="10" s="1"/>
  <c r="L31" i="10" s="1"/>
  <c r="L32" i="10" s="1"/>
  <c r="L33" i="10" s="1"/>
  <c r="F23" i="10"/>
  <c r="F24" i="10" s="1"/>
  <c r="F25" i="10" s="1"/>
  <c r="F26" i="10" s="1"/>
  <c r="F30" i="10" s="1"/>
  <c r="F31" i="10" s="1"/>
  <c r="F32" i="10" s="1"/>
  <c r="F33" i="10" s="1"/>
  <c r="K25" i="10"/>
  <c r="K26" i="10" s="1"/>
  <c r="K27" i="10" s="1"/>
  <c r="K28" i="10" s="1"/>
  <c r="K29" i="10" s="1"/>
  <c r="K30" i="10" s="1"/>
  <c r="K31" i="10" s="1"/>
  <c r="K32" i="10" s="1"/>
  <c r="K33" i="10" s="1"/>
  <c r="K24" i="10"/>
  <c r="E40" i="13"/>
  <c r="E41" i="13" s="1"/>
  <c r="E42" i="13" s="1"/>
  <c r="E43" i="13" s="1"/>
  <c r="M41" i="15"/>
  <c r="M42" i="15" s="1"/>
  <c r="M43" i="15" s="1"/>
  <c r="M44" i="15" s="1"/>
  <c r="M45" i="15" s="1"/>
  <c r="M46" i="15" s="1"/>
  <c r="M47" i="15" s="1"/>
  <c r="L41" i="15"/>
  <c r="L42" i="15" s="1"/>
  <c r="L43" i="15" s="1"/>
  <c r="L44" i="15" s="1"/>
  <c r="L45" i="15" s="1"/>
  <c r="L46" i="15" s="1"/>
  <c r="L47" i="15" s="1"/>
  <c r="K41" i="15"/>
  <c r="K42" i="15" s="1"/>
  <c r="K43" i="15" s="1"/>
  <c r="K44" i="15" s="1"/>
  <c r="K45" i="15" s="1"/>
  <c r="K46" i="15" s="1"/>
  <c r="K47" i="15" s="1"/>
  <c r="J41" i="15"/>
  <c r="J42" i="15" s="1"/>
  <c r="J43" i="15" s="1"/>
  <c r="J44" i="15" s="1"/>
  <c r="J45" i="15" s="1"/>
  <c r="J46" i="15" s="1"/>
  <c r="J47" i="15" s="1"/>
  <c r="H41" i="15"/>
  <c r="H42" i="15" s="1"/>
  <c r="H43" i="15" s="1"/>
  <c r="H44" i="15" s="1"/>
  <c r="H45" i="15" s="1"/>
  <c r="H46" i="15" s="1"/>
  <c r="H47" i="15" s="1"/>
  <c r="G41" i="15"/>
  <c r="G42" i="15" s="1"/>
  <c r="G43" i="15" s="1"/>
  <c r="G44" i="15" s="1"/>
  <c r="G45" i="15" s="1"/>
  <c r="G46" i="15" s="1"/>
  <c r="G47" i="15" s="1"/>
  <c r="E41" i="15"/>
  <c r="E42" i="15" s="1"/>
  <c r="E43" i="15" s="1"/>
  <c r="E44" i="15" s="1"/>
  <c r="E45" i="15" s="1"/>
  <c r="E46" i="15" s="1"/>
  <c r="E47" i="15" s="1"/>
  <c r="E34" i="14"/>
  <c r="E35" i="14" s="1"/>
  <c r="E36" i="14" s="1"/>
  <c r="E37" i="14" s="1"/>
  <c r="E38" i="14" s="1"/>
  <c r="E39" i="14" s="1"/>
  <c r="E40" i="14" s="1"/>
  <c r="D34" i="14"/>
  <c r="D35" i="14" s="1"/>
  <c r="D36" i="14" s="1"/>
  <c r="D37" i="14" s="1"/>
  <c r="D38" i="14" s="1"/>
  <c r="D39" i="14" s="1"/>
  <c r="D40" i="14" s="1"/>
  <c r="D41" i="14" s="1"/>
  <c r="K19" i="12"/>
  <c r="K20" i="12" s="1"/>
  <c r="K21" i="12" s="1"/>
  <c r="K22" i="12" s="1"/>
  <c r="K23" i="12" s="1"/>
  <c r="K24" i="12" s="1"/>
  <c r="K25" i="12" s="1"/>
  <c r="F44" i="17"/>
  <c r="F45" i="17" s="1"/>
  <c r="F46" i="17" s="1"/>
  <c r="F47" i="17" s="1"/>
  <c r="H42" i="12"/>
  <c r="H43" i="12" s="1"/>
  <c r="H44" i="12" s="1"/>
  <c r="H45" i="12" s="1"/>
  <c r="H46" i="12" s="1"/>
  <c r="H47" i="12" s="1"/>
  <c r="H48" i="12" s="1"/>
  <c r="V42" i="12"/>
  <c r="V43" i="12" s="1"/>
  <c r="V44" i="12" s="1"/>
  <c r="V45" i="12" s="1"/>
  <c r="V46" i="12" s="1"/>
  <c r="V47" i="12" s="1"/>
  <c r="V48" i="12" s="1"/>
  <c r="E30" i="9"/>
  <c r="E31" i="9" s="1"/>
  <c r="E32" i="9" s="1"/>
  <c r="E12" i="15"/>
  <c r="E13" i="15" s="1"/>
  <c r="N11" i="12"/>
  <c r="N12" i="12" s="1"/>
  <c r="N13" i="12" s="1"/>
  <c r="N14" i="12" s="1"/>
  <c r="G44" i="12"/>
  <c r="G45" i="12" s="1"/>
  <c r="G46" i="12" s="1"/>
  <c r="G47" i="12" s="1"/>
  <c r="G48" i="12" s="1"/>
  <c r="E14" i="9"/>
  <c r="E15" i="9" s="1"/>
  <c r="E16" i="9" s="1"/>
  <c r="E17" i="9" s="1"/>
  <c r="E18" i="9" s="1"/>
  <c r="V49" i="12" l="1"/>
  <c r="V50" i="12" s="1"/>
  <c r="V51" i="12" s="1"/>
  <c r="H49" i="12"/>
  <c r="H50" i="12" s="1"/>
  <c r="H51" i="12" s="1"/>
  <c r="H52" i="12" s="1"/>
  <c r="G49" i="12"/>
  <c r="G50" i="12" s="1"/>
  <c r="G51" i="12" s="1"/>
  <c r="O23" i="11"/>
  <c r="O31" i="11" s="1"/>
  <c r="O32" i="11" s="1"/>
  <c r="O33" i="11" s="1"/>
  <c r="O34" i="11" s="1"/>
  <c r="O35" i="11" s="1"/>
  <c r="O36" i="11" s="1"/>
  <c r="O37" i="11" s="1"/>
  <c r="O38" i="11" s="1"/>
  <c r="O39" i="11" s="1"/>
  <c r="O40" i="11" s="1"/>
  <c r="O41" i="11" s="1"/>
  <c r="O42" i="11" s="1"/>
  <c r="O43" i="11" s="1"/>
  <c r="O44" i="11" s="1"/>
  <c r="O45" i="11" s="1"/>
  <c r="O46" i="11" s="1"/>
  <c r="E14" i="15"/>
  <c r="E15" i="15" s="1"/>
  <c r="E16" i="15" s="1"/>
  <c r="E17" i="15" s="1"/>
  <c r="E18" i="15" s="1"/>
  <c r="E19" i="15" s="1"/>
  <c r="E20" i="15" s="1"/>
  <c r="E21" i="15" s="1"/>
  <c r="E22" i="15" s="1"/>
  <c r="J20" i="12"/>
  <c r="J21" i="12" s="1"/>
  <c r="J22" i="12" s="1"/>
  <c r="J23" i="12" s="1"/>
  <c r="J24" i="12" s="1"/>
  <c r="J25" i="12" s="1"/>
  <c r="N15" i="12"/>
  <c r="N16" i="12" s="1"/>
  <c r="N17" i="12" s="1"/>
  <c r="N19" i="12" s="1"/>
  <c r="N20" i="12" s="1"/>
  <c r="N21" i="12" s="1"/>
  <c r="N22" i="12" s="1"/>
  <c r="F48" i="17"/>
  <c r="F49" i="17" s="1"/>
  <c r="F50" i="17" s="1"/>
  <c r="F51" i="17" s="1"/>
  <c r="D35" i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8" i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E8" i="7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F8" i="7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G8" i="7"/>
  <c r="H8" i="7"/>
  <c r="H9" i="7" s="1"/>
  <c r="H10" i="7" s="1"/>
  <c r="H11" i="7" s="1"/>
  <c r="H12" i="7" s="1"/>
  <c r="H13" i="7" s="1"/>
  <c r="H14" i="7" s="1"/>
  <c r="H15" i="7" s="1"/>
  <c r="H16" i="7" s="1"/>
  <c r="H17" i="7" s="1"/>
  <c r="H18" i="7" s="1"/>
  <c r="H19" i="7" s="1"/>
  <c r="H20" i="7" s="1"/>
  <c r="H21" i="7" s="1"/>
  <c r="H22" i="7" s="1"/>
  <c r="I8" i="7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J8" i="7"/>
  <c r="J9" i="7" s="1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K8" i="7"/>
  <c r="K9" i="7" s="1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L8" i="7"/>
  <c r="M8" i="7"/>
  <c r="M9" i="7" s="1"/>
  <c r="M10" i="7" s="1"/>
  <c r="M11" i="7" s="1"/>
  <c r="M12" i="7" s="1"/>
  <c r="M13" i="7" s="1"/>
  <c r="M14" i="7" s="1"/>
  <c r="M15" i="7" s="1"/>
  <c r="M16" i="7" s="1"/>
  <c r="M17" i="7" s="1"/>
  <c r="M18" i="7" s="1"/>
  <c r="M19" i="7" s="1"/>
  <c r="M20" i="7" s="1"/>
  <c r="M21" i="7" s="1"/>
  <c r="M22" i="7" s="1"/>
  <c r="N8" i="7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O8" i="7"/>
  <c r="O9" i="7" s="1"/>
  <c r="O10" i="7" s="1"/>
  <c r="O11" i="7" s="1"/>
  <c r="O12" i="7" s="1"/>
  <c r="O13" i="7" s="1"/>
  <c r="O14" i="7" s="1"/>
  <c r="O15" i="7" s="1"/>
  <c r="O16" i="7" s="1"/>
  <c r="O17" i="7" s="1"/>
  <c r="O18" i="7" s="1"/>
  <c r="O19" i="7" s="1"/>
  <c r="O20" i="7" s="1"/>
  <c r="O21" i="7" s="1"/>
  <c r="O22" i="7" s="1"/>
  <c r="G9" i="7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L9" i="7"/>
  <c r="L10" i="7" s="1"/>
  <c r="L11" i="7" s="1"/>
  <c r="L12" i="7" s="1"/>
  <c r="L13" i="7" s="1"/>
  <c r="L14" i="7" s="1"/>
  <c r="L15" i="7" s="1"/>
  <c r="L16" i="7" s="1"/>
  <c r="L17" i="7" s="1"/>
  <c r="L18" i="7" s="1"/>
  <c r="L19" i="7" s="1"/>
  <c r="L20" i="7" s="1"/>
  <c r="L21" i="7" s="1"/>
  <c r="L22" i="7" s="1"/>
  <c r="D20" i="7"/>
  <c r="D21" i="7" s="1"/>
  <c r="D22" i="7" s="1"/>
  <c r="Q22" i="7"/>
  <c r="D31" i="7"/>
  <c r="D32" i="7" s="1"/>
  <c r="D33" i="7" s="1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D44" i="7" s="1"/>
  <c r="D45" i="7" s="1"/>
  <c r="E31" i="7"/>
  <c r="E32" i="7" s="1"/>
  <c r="E33" i="7" s="1"/>
  <c r="E34" i="7" s="1"/>
  <c r="E35" i="7" s="1"/>
  <c r="E36" i="7" s="1"/>
  <c r="E37" i="7" s="1"/>
  <c r="E38" i="7" s="1"/>
  <c r="E39" i="7" s="1"/>
  <c r="E40" i="7" s="1"/>
  <c r="E41" i="7" s="1"/>
  <c r="E42" i="7" s="1"/>
  <c r="E43" i="7" s="1"/>
  <c r="E44" i="7" s="1"/>
  <c r="E45" i="7" s="1"/>
  <c r="F31" i="7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G31" i="7"/>
  <c r="G32" i="7" s="1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H31" i="7"/>
  <c r="H32" i="7" s="1"/>
  <c r="H33" i="7" s="1"/>
  <c r="H34" i="7" s="1"/>
  <c r="H35" i="7" s="1"/>
  <c r="H36" i="7" s="1"/>
  <c r="H37" i="7" s="1"/>
  <c r="H38" i="7" s="1"/>
  <c r="H39" i="7" s="1"/>
  <c r="H40" i="7" s="1"/>
  <c r="H41" i="7" s="1"/>
  <c r="H42" i="7" s="1"/>
  <c r="H43" i="7" s="1"/>
  <c r="H44" i="7" s="1"/>
  <c r="H45" i="7" s="1"/>
  <c r="I31" i="7"/>
  <c r="I32" i="7" s="1"/>
  <c r="I33" i="7" s="1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I44" i="7" s="1"/>
  <c r="I45" i="7" s="1"/>
  <c r="J31" i="7"/>
  <c r="J32" i="7" s="1"/>
  <c r="J33" i="7" s="1"/>
  <c r="J34" i="7" s="1"/>
  <c r="J35" i="7" s="1"/>
  <c r="J36" i="7" s="1"/>
  <c r="J37" i="7" s="1"/>
  <c r="J38" i="7" s="1"/>
  <c r="J39" i="7" s="1"/>
  <c r="J40" i="7" s="1"/>
  <c r="J41" i="7" s="1"/>
  <c r="J42" i="7" s="1"/>
  <c r="J43" i="7" s="1"/>
  <c r="J44" i="7" s="1"/>
  <c r="J45" i="7" s="1"/>
  <c r="K31" i="7"/>
  <c r="K32" i="7" s="1"/>
  <c r="K33" i="7" s="1"/>
  <c r="K34" i="7" s="1"/>
  <c r="K35" i="7" s="1"/>
  <c r="K36" i="7" s="1"/>
  <c r="K37" i="7" s="1"/>
  <c r="K38" i="7" s="1"/>
  <c r="K39" i="7" s="1"/>
  <c r="K40" i="7" s="1"/>
  <c r="K41" i="7" s="1"/>
  <c r="K42" i="7" s="1"/>
  <c r="K43" i="7" s="1"/>
  <c r="K44" i="7" s="1"/>
  <c r="K45" i="7" s="1"/>
  <c r="L31" i="7"/>
  <c r="L32" i="7" s="1"/>
  <c r="L33" i="7" s="1"/>
  <c r="L34" i="7" s="1"/>
  <c r="L35" i="7" s="1"/>
  <c r="L36" i="7" s="1"/>
  <c r="L37" i="7" s="1"/>
  <c r="L38" i="7" s="1"/>
  <c r="L39" i="7" s="1"/>
  <c r="L40" i="7" s="1"/>
  <c r="L41" i="7" s="1"/>
  <c r="L42" i="7" s="1"/>
  <c r="L43" i="7" s="1"/>
  <c r="L44" i="7" s="1"/>
  <c r="L45" i="7" s="1"/>
  <c r="M31" i="7"/>
  <c r="M32" i="7" s="1"/>
  <c r="M33" i="7" s="1"/>
  <c r="M34" i="7" s="1"/>
  <c r="M35" i="7" s="1"/>
  <c r="M36" i="7" s="1"/>
  <c r="M37" i="7" s="1"/>
  <c r="M38" i="7" s="1"/>
  <c r="M39" i="7" s="1"/>
  <c r="M40" i="7" s="1"/>
  <c r="M41" i="7" s="1"/>
  <c r="M42" i="7" s="1"/>
  <c r="M43" i="7" s="1"/>
  <c r="M44" i="7" s="1"/>
  <c r="M45" i="7" s="1"/>
  <c r="N31" i="7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E9" i="6"/>
  <c r="E10" i="6" s="1"/>
  <c r="E11" i="6" s="1"/>
  <c r="E16" i="6" s="1"/>
  <c r="F9" i="6"/>
  <c r="F10" i="6" s="1"/>
  <c r="F11" i="6" s="1"/>
  <c r="F16" i="6" s="1"/>
  <c r="G9" i="6"/>
  <c r="G10" i="6" s="1"/>
  <c r="G11" i="6" s="1"/>
  <c r="G16" i="6" s="1"/>
  <c r="H9" i="6"/>
  <c r="H10" i="6" s="1"/>
  <c r="H11" i="6" s="1"/>
  <c r="H12" i="6" s="1"/>
  <c r="H13" i="6" s="1"/>
  <c r="H14" i="6" s="1"/>
  <c r="H15" i="6" s="1"/>
  <c r="H16" i="6" s="1"/>
  <c r="I9" i="6"/>
  <c r="I10" i="6" s="1"/>
  <c r="I11" i="6" s="1"/>
  <c r="I12" i="6" s="1"/>
  <c r="I13" i="6" s="1"/>
  <c r="I14" i="6" s="1"/>
  <c r="I15" i="6" s="1"/>
  <c r="I16" i="6" s="1"/>
  <c r="J9" i="6"/>
  <c r="J10" i="6" s="1"/>
  <c r="J11" i="6" s="1"/>
  <c r="J16" i="6" s="1"/>
  <c r="F24" i="6"/>
  <c r="F25" i="6" s="1"/>
  <c r="F26" i="6" s="1"/>
  <c r="F27" i="6" s="1"/>
  <c r="F28" i="6" s="1"/>
  <c r="F29" i="6" s="1"/>
  <c r="F30" i="6" s="1"/>
  <c r="F31" i="6" s="1"/>
  <c r="F32" i="6" s="1"/>
  <c r="E28" i="6"/>
  <c r="E29" i="6" s="1"/>
  <c r="E30" i="6" s="1"/>
  <c r="E31" i="6" s="1"/>
  <c r="E32" i="6" s="1"/>
  <c r="G28" i="6"/>
  <c r="G29" i="6" s="1"/>
  <c r="G30" i="6" s="1"/>
  <c r="G31" i="6" s="1"/>
  <c r="G32" i="6" s="1"/>
  <c r="H28" i="6"/>
  <c r="H29" i="6" s="1"/>
  <c r="H30" i="6" s="1"/>
  <c r="H31" i="6" s="1"/>
  <c r="H32" i="6" s="1"/>
  <c r="I28" i="6"/>
  <c r="I29" i="6" s="1"/>
  <c r="I30" i="6" s="1"/>
  <c r="I31" i="6" s="1"/>
  <c r="I32" i="6" s="1"/>
  <c r="J28" i="6"/>
  <c r="J29" i="6" s="1"/>
  <c r="J30" i="6" s="1"/>
  <c r="J31" i="6" s="1"/>
  <c r="J32" i="6" s="1"/>
  <c r="D8" i="5"/>
  <c r="D9" i="5" s="1"/>
  <c r="D10" i="5" s="1"/>
  <c r="D11" i="5" s="1"/>
  <c r="D12" i="5" s="1"/>
  <c r="D13" i="5" s="1"/>
  <c r="D14" i="5" s="1"/>
  <c r="D15" i="5" s="1"/>
  <c r="D16" i="5" s="1"/>
  <c r="E8" i="5"/>
  <c r="E9" i="5" s="1"/>
  <c r="E10" i="5" s="1"/>
  <c r="E11" i="5" s="1"/>
  <c r="E12" i="5" s="1"/>
  <c r="E13" i="5" s="1"/>
  <c r="E14" i="5" s="1"/>
  <c r="E15" i="5" s="1"/>
  <c r="E16" i="5" s="1"/>
  <c r="F8" i="5"/>
  <c r="F9" i="5" s="1"/>
  <c r="F10" i="5" s="1"/>
  <c r="F11" i="5" s="1"/>
  <c r="F12" i="5" s="1"/>
  <c r="F13" i="5" s="1"/>
  <c r="F14" i="5" s="1"/>
  <c r="F15" i="5" s="1"/>
  <c r="F16" i="5" s="1"/>
  <c r="G8" i="5"/>
  <c r="G9" i="5" s="1"/>
  <c r="G10" i="5" s="1"/>
  <c r="G11" i="5" s="1"/>
  <c r="G12" i="5" s="1"/>
  <c r="G13" i="5" s="1"/>
  <c r="G14" i="5" s="1"/>
  <c r="G15" i="5" s="1"/>
  <c r="G16" i="5" s="1"/>
  <c r="D25" i="5"/>
  <c r="E25" i="5"/>
  <c r="F25" i="5"/>
  <c r="G25" i="5"/>
  <c r="G26" i="5" s="1"/>
  <c r="G27" i="5" s="1"/>
  <c r="G28" i="5" s="1"/>
  <c r="G29" i="5" s="1"/>
  <c r="G30" i="5" s="1"/>
  <c r="G31" i="5" s="1"/>
  <c r="G32" i="5" s="1"/>
  <c r="G33" i="5" s="1"/>
  <c r="D26" i="5"/>
  <c r="D27" i="5" s="1"/>
  <c r="D28" i="5" s="1"/>
  <c r="D29" i="5" s="1"/>
  <c r="D30" i="5" s="1"/>
  <c r="D31" i="5" s="1"/>
  <c r="D32" i="5" s="1"/>
  <c r="D33" i="5" s="1"/>
  <c r="E26" i="5"/>
  <c r="F26" i="5"/>
  <c r="F27" i="5" s="1"/>
  <c r="F28" i="5" s="1"/>
  <c r="F29" i="5" s="1"/>
  <c r="F30" i="5" s="1"/>
  <c r="F31" i="5" s="1"/>
  <c r="F32" i="5" s="1"/>
  <c r="F33" i="5" s="1"/>
  <c r="E27" i="5"/>
  <c r="E28" i="5" s="1"/>
  <c r="E29" i="5" s="1"/>
  <c r="E30" i="5" s="1"/>
  <c r="E31" i="5" s="1"/>
  <c r="E32" i="5" s="1"/>
  <c r="E33" i="5" s="1"/>
  <c r="E8" i="4"/>
  <c r="E9" i="4" s="1"/>
  <c r="E10" i="4" s="1"/>
  <c r="E11" i="4" s="1"/>
  <c r="E12" i="4" s="1"/>
  <c r="E13" i="4" s="1"/>
  <c r="E14" i="4" s="1"/>
  <c r="E15" i="4" s="1"/>
  <c r="E17" i="4" s="1"/>
  <c r="E18" i="4" s="1"/>
  <c r="E19" i="4" s="1"/>
  <c r="E20" i="4" s="1"/>
  <c r="E21" i="4" s="1"/>
  <c r="F15" i="4"/>
  <c r="F17" i="4" s="1"/>
  <c r="F18" i="4" s="1"/>
  <c r="F19" i="4" s="1"/>
  <c r="F20" i="4" s="1"/>
  <c r="E30" i="4"/>
  <c r="E31" i="4" s="1"/>
  <c r="E32" i="4" s="1"/>
  <c r="E33" i="4" s="1"/>
  <c r="E35" i="4" s="1"/>
  <c r="E36" i="4" s="1"/>
  <c r="F31" i="4"/>
  <c r="F32" i="4" s="1"/>
  <c r="F33" i="4" s="1"/>
  <c r="F34" i="4" s="1"/>
  <c r="F37" i="4" s="1"/>
  <c r="F38" i="4" s="1"/>
  <c r="F39" i="4" s="1"/>
  <c r="F40" i="4" s="1"/>
  <c r="F41" i="4" s="1"/>
  <c r="F42" i="4" s="1"/>
  <c r="F43" i="4" s="1"/>
  <c r="G31" i="4"/>
  <c r="G32" i="4" s="1"/>
  <c r="G33" i="4" s="1"/>
  <c r="G34" i="4" s="1"/>
  <c r="G37" i="4" s="1"/>
  <c r="G38" i="4" s="1"/>
  <c r="G39" i="4" s="1"/>
  <c r="G40" i="4" s="1"/>
  <c r="G41" i="4" s="1"/>
  <c r="G42" i="4" s="1"/>
  <c r="G43" i="4" s="1"/>
  <c r="D9" i="3"/>
  <c r="D10" i="3" s="1"/>
  <c r="D11" i="3" s="1"/>
  <c r="D12" i="3" s="1"/>
  <c r="D13" i="3" s="1"/>
  <c r="D14" i="3" s="1"/>
  <c r="D15" i="3" s="1"/>
  <c r="D16" i="3" s="1"/>
  <c r="E9" i="3"/>
  <c r="E10" i="3" s="1"/>
  <c r="E11" i="3" s="1"/>
  <c r="E12" i="3" s="1"/>
  <c r="E13" i="3" s="1"/>
  <c r="E14" i="3" s="1"/>
  <c r="E15" i="3" s="1"/>
  <c r="E16" i="3" s="1"/>
  <c r="F9" i="3"/>
  <c r="F10" i="3" s="1"/>
  <c r="F11" i="3" s="1"/>
  <c r="F12" i="3" s="1"/>
  <c r="F13" i="3" s="1"/>
  <c r="F14" i="3" s="1"/>
  <c r="F15" i="3" s="1"/>
  <c r="F16" i="3" s="1"/>
  <c r="G9" i="3"/>
  <c r="G10" i="3" s="1"/>
  <c r="G11" i="3" s="1"/>
  <c r="G12" i="3" s="1"/>
  <c r="H12" i="3"/>
  <c r="H13" i="3" s="1"/>
  <c r="D25" i="3"/>
  <c r="D26" i="3" s="1"/>
  <c r="D27" i="3" s="1"/>
  <c r="D28" i="3" s="1"/>
  <c r="D29" i="3" s="1"/>
  <c r="D30" i="3" s="1"/>
  <c r="D31" i="3" s="1"/>
  <c r="D32" i="3" s="1"/>
  <c r="G25" i="3"/>
  <c r="G26" i="3" s="1"/>
  <c r="G27" i="3" s="1"/>
  <c r="G28" i="3" s="1"/>
  <c r="G29" i="3" s="1"/>
  <c r="H25" i="3"/>
  <c r="H26" i="3" s="1"/>
  <c r="H27" i="3" s="1"/>
  <c r="H28" i="3" s="1"/>
  <c r="H29" i="3" s="1"/>
  <c r="H30" i="3" s="1"/>
  <c r="H31" i="3" s="1"/>
  <c r="H32" i="3" s="1"/>
  <c r="F28" i="3"/>
  <c r="F29" i="3" s="1"/>
  <c r="E29" i="3"/>
  <c r="E30" i="3" s="1"/>
  <c r="E31" i="3" s="1"/>
  <c r="E32" i="3" s="1"/>
  <c r="H8" i="2"/>
  <c r="H9" i="2" s="1"/>
  <c r="H10" i="2" s="1"/>
  <c r="H11" i="2" s="1"/>
  <c r="H12" i="2" s="1"/>
  <c r="H13" i="2" s="1"/>
  <c r="H14" i="2" s="1"/>
  <c r="H15" i="2" s="1"/>
  <c r="H16" i="2" s="1"/>
  <c r="H17" i="2" s="1"/>
  <c r="H18" i="2" s="1"/>
  <c r="H19" i="2" s="1"/>
  <c r="H22" i="2" s="1"/>
  <c r="I8" i="2"/>
  <c r="I9" i="2" s="1"/>
  <c r="I10" i="2" s="1"/>
  <c r="I11" i="2" s="1"/>
  <c r="I12" i="2" s="1"/>
  <c r="I13" i="2" s="1"/>
  <c r="I14" i="2" s="1"/>
  <c r="I15" i="2" s="1"/>
  <c r="I16" i="2" s="1"/>
  <c r="I20" i="2" s="1"/>
  <c r="I21" i="2" s="1"/>
  <c r="I22" i="2" s="1"/>
  <c r="J8" i="2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K8" i="2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2" i="2" s="1"/>
  <c r="L8" i="2"/>
  <c r="L9" i="2" s="1"/>
  <c r="L10" i="2" s="1"/>
  <c r="L11" i="2" s="1"/>
  <c r="L12" i="2" s="1"/>
  <c r="L13" i="2" s="1"/>
  <c r="L14" i="2" s="1"/>
  <c r="L15" i="2" s="1"/>
  <c r="L16" i="2" s="1"/>
  <c r="L17" i="2" s="1"/>
  <c r="L18" i="2" s="1"/>
  <c r="L19" i="2" s="1"/>
  <c r="L22" i="2" s="1"/>
  <c r="L23" i="2" s="1"/>
  <c r="L24" i="2" s="1"/>
  <c r="L25" i="2" s="1"/>
  <c r="L26" i="2" s="1"/>
  <c r="L27" i="2" s="1"/>
  <c r="L28" i="2" s="1"/>
  <c r="L29" i="2" s="1"/>
  <c r="L30" i="2" s="1"/>
  <c r="L31" i="2" s="1"/>
  <c r="M8" i="2"/>
  <c r="M9" i="2" s="1"/>
  <c r="M10" i="2" s="1"/>
  <c r="M11" i="2" s="1"/>
  <c r="M12" i="2" s="1"/>
  <c r="M13" i="2" s="1"/>
  <c r="M14" i="2" s="1"/>
  <c r="M15" i="2" s="1"/>
  <c r="M16" i="2" s="1"/>
  <c r="M17" i="2" s="1"/>
  <c r="M18" i="2" s="1"/>
  <c r="M19" i="2" s="1"/>
  <c r="M22" i="2" s="1"/>
  <c r="M23" i="2" s="1"/>
  <c r="M24" i="2" s="1"/>
  <c r="M25" i="2" s="1"/>
  <c r="M26" i="2" s="1"/>
  <c r="M27" i="2" s="1"/>
  <c r="M28" i="2" s="1"/>
  <c r="M29" i="2" s="1"/>
  <c r="M30" i="2" s="1"/>
  <c r="M31" i="2" s="1"/>
  <c r="N8" i="2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2" i="2" s="1"/>
  <c r="N23" i="2" s="1"/>
  <c r="N24" i="2" s="1"/>
  <c r="N25" i="2" s="1"/>
  <c r="N26" i="2" s="1"/>
  <c r="Q8" i="2"/>
  <c r="Q9" i="2" s="1"/>
  <c r="Q10" i="2" s="1"/>
  <c r="Q11" i="2" s="1"/>
  <c r="Q12" i="2" s="1"/>
  <c r="Q13" i="2" s="1"/>
  <c r="Q14" i="2" s="1"/>
  <c r="Q15" i="2" s="1"/>
  <c r="Q16" i="2" s="1"/>
  <c r="Q17" i="2" s="1"/>
  <c r="Q18" i="2" s="1"/>
  <c r="Q19" i="2" s="1"/>
  <c r="Q22" i="2" s="1"/>
  <c r="Q23" i="2" s="1"/>
  <c r="Q24" i="2" s="1"/>
  <c r="Q25" i="2" s="1"/>
  <c r="Q26" i="2" s="1"/>
  <c r="Q27" i="2" s="1"/>
  <c r="Q28" i="2" s="1"/>
  <c r="Q29" i="2" s="1"/>
  <c r="Q30" i="2" s="1"/>
  <c r="Q31" i="2" s="1"/>
  <c r="R8" i="2"/>
  <c r="R9" i="2" s="1"/>
  <c r="R10" i="2" s="1"/>
  <c r="R11" i="2" s="1"/>
  <c r="R12" i="2" s="1"/>
  <c r="R13" i="2" s="1"/>
  <c r="R14" i="2" s="1"/>
  <c r="R15" i="2" s="1"/>
  <c r="R16" i="2" s="1"/>
  <c r="R17" i="2" s="1"/>
  <c r="R18" i="2" s="1"/>
  <c r="R19" i="2" s="1"/>
  <c r="R22" i="2" s="1"/>
  <c r="R23" i="2" s="1"/>
  <c r="R24" i="2" s="1"/>
  <c r="R25" i="2" s="1"/>
  <c r="R26" i="2" s="1"/>
  <c r="R27" i="2" s="1"/>
  <c r="R28" i="2" s="1"/>
  <c r="R29" i="2" s="1"/>
  <c r="R30" i="2" s="1"/>
  <c r="R31" i="2" s="1"/>
  <c r="S8" i="2"/>
  <c r="S9" i="2" s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T8" i="2"/>
  <c r="T9" i="2" s="1"/>
  <c r="T10" i="2" s="1"/>
  <c r="T11" i="2" s="1"/>
  <c r="T12" i="2" s="1"/>
  <c r="T13" i="2" s="1"/>
  <c r="T14" i="2" s="1"/>
  <c r="T15" i="2" s="1"/>
  <c r="T16" i="2" s="1"/>
  <c r="T17" i="2" s="1"/>
  <c r="T18" i="2" s="1"/>
  <c r="T19" i="2" s="1"/>
  <c r="T22" i="2" s="1"/>
  <c r="T23" i="2" s="1"/>
  <c r="T24" i="2" s="1"/>
  <c r="T25" i="2" s="1"/>
  <c r="T26" i="2" s="1"/>
  <c r="T27" i="2" s="1"/>
  <c r="T28" i="2" s="1"/>
  <c r="T29" i="2" s="1"/>
  <c r="T30" i="2" s="1"/>
  <c r="T31" i="2" s="1"/>
  <c r="U8" i="2"/>
  <c r="U9" i="2" s="1"/>
  <c r="U10" i="2" s="1"/>
  <c r="U11" i="2" s="1"/>
  <c r="U12" i="2" s="1"/>
  <c r="U13" i="2" s="1"/>
  <c r="U14" i="2" s="1"/>
  <c r="U15" i="2" s="1"/>
  <c r="U16" i="2" s="1"/>
  <c r="U17" i="2" s="1"/>
  <c r="U18" i="2" s="1"/>
  <c r="U19" i="2" s="1"/>
  <c r="U22" i="2" s="1"/>
  <c r="V8" i="2"/>
  <c r="V9" i="2" s="1"/>
  <c r="V10" i="2" s="1"/>
  <c r="V11" i="2" s="1"/>
  <c r="V12" i="2" s="1"/>
  <c r="V13" i="2" s="1"/>
  <c r="V14" i="2" s="1"/>
  <c r="V15" i="2" s="1"/>
  <c r="V16" i="2" s="1"/>
  <c r="V17" i="2" s="1"/>
  <c r="V18" i="2" s="1"/>
  <c r="V19" i="2" s="1"/>
  <c r="V22" i="2" s="1"/>
  <c r="G24" i="2"/>
  <c r="G25" i="2" s="1"/>
  <c r="G26" i="2" s="1"/>
  <c r="G27" i="2" s="1"/>
  <c r="G28" i="2" s="1"/>
  <c r="G29" i="2" s="1"/>
  <c r="G30" i="2" s="1"/>
  <c r="G31" i="2" s="1"/>
  <c r="X24" i="2"/>
  <c r="X25" i="2" s="1"/>
  <c r="X26" i="2" s="1"/>
  <c r="X27" i="2" s="1"/>
  <c r="X28" i="2" s="1"/>
  <c r="X29" i="2" s="1"/>
  <c r="X30" i="2" s="1"/>
  <c r="X31" i="2" s="1"/>
  <c r="Z24" i="2"/>
  <c r="Z25" i="2" s="1"/>
  <c r="Z26" i="2" s="1"/>
  <c r="Z27" i="2" s="1"/>
  <c r="Z28" i="2" s="1"/>
  <c r="Z31" i="2" s="1"/>
  <c r="AA24" i="2"/>
  <c r="AA25" i="2" s="1"/>
  <c r="AA26" i="2" s="1"/>
  <c r="G40" i="2"/>
  <c r="G41" i="2" s="1"/>
  <c r="G42" i="2" s="1"/>
  <c r="G43" i="2" s="1"/>
  <c r="G44" i="2" s="1"/>
  <c r="G45" i="2" s="1"/>
  <c r="G46" i="2" s="1"/>
  <c r="G47" i="2" s="1"/>
  <c r="G48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I40" i="2"/>
  <c r="I41" i="2" s="1"/>
  <c r="I42" i="2" s="1"/>
  <c r="I43" i="2" s="1"/>
  <c r="I44" i="2" s="1"/>
  <c r="I45" i="2" s="1"/>
  <c r="I46" i="2" s="1"/>
  <c r="I47" i="2" s="1"/>
  <c r="I48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J40" i="2"/>
  <c r="J41" i="2" s="1"/>
  <c r="J42" i="2" s="1"/>
  <c r="J43" i="2" s="1"/>
  <c r="J44" i="2" s="1"/>
  <c r="J45" i="2" s="1"/>
  <c r="J46" i="2" s="1"/>
  <c r="J47" i="2" s="1"/>
  <c r="J48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N40" i="2"/>
  <c r="N41" i="2" s="1"/>
  <c r="N42" i="2" s="1"/>
  <c r="N43" i="2" s="1"/>
  <c r="N44" i="2" s="1"/>
  <c r="N45" i="2" s="1"/>
  <c r="N46" i="2" s="1"/>
  <c r="N47" i="2" s="1"/>
  <c r="N48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O40" i="2"/>
  <c r="O41" i="2" s="1"/>
  <c r="O42" i="2" s="1"/>
  <c r="O43" i="2" s="1"/>
  <c r="O44" i="2" s="1"/>
  <c r="O45" i="2" s="1"/>
  <c r="O46" i="2" s="1"/>
  <c r="O47" i="2" s="1"/>
  <c r="O48" i="2" s="1"/>
  <c r="O51" i="2" s="1"/>
  <c r="O52" i="2" s="1"/>
  <c r="O53" i="2" s="1"/>
  <c r="O54" i="2" s="1"/>
  <c r="O55" i="2" s="1"/>
  <c r="O56" i="2" s="1"/>
  <c r="O57" i="2" s="1"/>
  <c r="O58" i="2" s="1"/>
  <c r="O59" i="2" s="1"/>
  <c r="O60" i="2" s="1"/>
  <c r="O61" i="2" s="1"/>
  <c r="O62" i="2" s="1"/>
  <c r="O63" i="2" s="1"/>
  <c r="R40" i="2"/>
  <c r="R41" i="2" s="1"/>
  <c r="R42" i="2" s="1"/>
  <c r="R43" i="2" s="1"/>
  <c r="R44" i="2" s="1"/>
  <c r="R45" i="2" s="1"/>
  <c r="R46" i="2" s="1"/>
  <c r="R47" i="2" s="1"/>
  <c r="R48" i="2" s="1"/>
  <c r="R51" i="2" s="1"/>
  <c r="R52" i="2" s="1"/>
  <c r="R53" i="2" s="1"/>
  <c r="R54" i="2" s="1"/>
  <c r="R55" i="2" s="1"/>
  <c r="R56" i="2" s="1"/>
  <c r="R57" i="2" s="1"/>
  <c r="R58" i="2" s="1"/>
  <c r="R59" i="2" s="1"/>
  <c r="R60" i="2" s="1"/>
  <c r="R61" i="2" s="1"/>
  <c r="R62" i="2" s="1"/>
  <c r="R63" i="2" s="1"/>
  <c r="T40" i="2"/>
  <c r="T41" i="2" s="1"/>
  <c r="T42" i="2" s="1"/>
  <c r="T43" i="2" s="1"/>
  <c r="T44" i="2" s="1"/>
  <c r="T45" i="2" s="1"/>
  <c r="T46" i="2" s="1"/>
  <c r="T47" i="2" s="1"/>
  <c r="T48" i="2" s="1"/>
  <c r="T51" i="2" s="1"/>
  <c r="T52" i="2" s="1"/>
  <c r="T53" i="2" s="1"/>
  <c r="T54" i="2" s="1"/>
  <c r="T55" i="2" s="1"/>
  <c r="T56" i="2" s="1"/>
  <c r="T57" i="2" s="1"/>
  <c r="T58" i="2" s="1"/>
  <c r="T59" i="2" s="1"/>
  <c r="T60" i="2" s="1"/>
  <c r="T61" i="2" s="1"/>
  <c r="T62" i="2" s="1"/>
  <c r="T63" i="2" s="1"/>
  <c r="U40" i="2"/>
  <c r="U41" i="2" s="1"/>
  <c r="U42" i="2" s="1"/>
  <c r="U43" i="2" s="1"/>
  <c r="U44" i="2" s="1"/>
  <c r="U45" i="2" s="1"/>
  <c r="U46" i="2" s="1"/>
  <c r="U47" i="2" s="1"/>
  <c r="U48" i="2" s="1"/>
  <c r="U51" i="2" s="1"/>
  <c r="U52" i="2" s="1"/>
  <c r="U53" i="2" s="1"/>
  <c r="U54" i="2" s="1"/>
  <c r="U55" i="2" s="1"/>
  <c r="U56" i="2" s="1"/>
  <c r="U57" i="2" s="1"/>
  <c r="U58" i="2" s="1"/>
  <c r="U59" i="2" s="1"/>
  <c r="U60" i="2" s="1"/>
  <c r="U61" i="2" s="1"/>
  <c r="U62" i="2" s="1"/>
  <c r="U63" i="2" s="1"/>
  <c r="Z40" i="2"/>
  <c r="Z41" i="2" s="1"/>
  <c r="Z42" i="2" s="1"/>
  <c r="Z43" i="2" s="1"/>
  <c r="Z44" i="2" s="1"/>
  <c r="Z45" i="2" s="1"/>
  <c r="Z46" i="2" s="1"/>
  <c r="Z47" i="2" s="1"/>
  <c r="Y42" i="2"/>
  <c r="Y43" i="2" s="1"/>
  <c r="Y44" i="2" s="1"/>
  <c r="Y45" i="2" s="1"/>
  <c r="Y46" i="2" s="1"/>
  <c r="Y47" i="2" s="1"/>
  <c r="L45" i="2"/>
  <c r="L46" i="2" s="1"/>
  <c r="L47" i="2" s="1"/>
  <c r="AA47" i="2"/>
  <c r="Q46" i="2"/>
  <c r="Q47" i="2" s="1"/>
  <c r="H55" i="2"/>
  <c r="H56" i="2" s="1"/>
  <c r="H57" i="2" s="1"/>
  <c r="H58" i="2" s="1"/>
  <c r="H59" i="2" s="1"/>
  <c r="H60" i="2" s="1"/>
  <c r="H61" i="2" s="1"/>
  <c r="H62" i="2" s="1"/>
  <c r="H63" i="2" s="1"/>
  <c r="K63" i="2"/>
  <c r="M51" i="2"/>
  <c r="M52" i="2" s="1"/>
  <c r="M53" i="2" s="1"/>
  <c r="M54" i="2" s="1"/>
  <c r="M55" i="2" s="1"/>
  <c r="M56" i="2" s="1"/>
  <c r="M57" i="2" s="1"/>
  <c r="M58" i="2" s="1"/>
  <c r="M59" i="2" s="1"/>
  <c r="M60" i="2" s="1"/>
  <c r="M61" i="2" s="1"/>
  <c r="M62" i="2" s="1"/>
  <c r="M63" i="2" s="1"/>
  <c r="P51" i="2"/>
  <c r="P52" i="2" s="1"/>
  <c r="P53" i="2" s="1"/>
  <c r="P54" i="2" s="1"/>
  <c r="P55" i="2" s="1"/>
  <c r="P56" i="2" s="1"/>
  <c r="P57" i="2" s="1"/>
  <c r="P58" i="2" s="1"/>
  <c r="P59" i="2" s="1"/>
  <c r="P60" i="2" s="1"/>
  <c r="P61" i="2" s="1"/>
  <c r="P62" i="2" s="1"/>
  <c r="P63" i="2" s="1"/>
  <c r="S51" i="2"/>
  <c r="S52" i="2" s="1"/>
  <c r="S53" i="2" s="1"/>
  <c r="S54" i="2" s="1"/>
  <c r="S55" i="2" s="1"/>
  <c r="S56" i="2" s="1"/>
  <c r="S57" i="2" s="1"/>
  <c r="S58" i="2" s="1"/>
  <c r="S59" i="2" s="1"/>
  <c r="S60" i="2" s="1"/>
  <c r="S61" i="2" s="1"/>
  <c r="S62" i="2" s="1"/>
  <c r="S63" i="2" s="1"/>
  <c r="V51" i="2"/>
  <c r="V52" i="2" s="1"/>
  <c r="V53" i="2" s="1"/>
  <c r="V54" i="2" s="1"/>
  <c r="V55" i="2" s="1"/>
  <c r="V56" i="2" s="1"/>
  <c r="V57" i="2" s="1"/>
  <c r="V58" i="2" s="1"/>
  <c r="V59" i="2" s="1"/>
  <c r="V60" i="2" s="1"/>
  <c r="V61" i="2" s="1"/>
  <c r="V62" i="2" s="1"/>
  <c r="V63" i="2" s="1"/>
  <c r="F52" i="17" l="1"/>
  <c r="N23" i="12"/>
  <c r="N25" i="12" s="1"/>
  <c r="F53" i="17" l="1"/>
  <c r="F54" i="17" s="1"/>
  <c r="F55" i="17" s="1"/>
</calcChain>
</file>

<file path=xl/sharedStrings.xml><?xml version="1.0" encoding="utf-8"?>
<sst xmlns="http://schemas.openxmlformats.org/spreadsheetml/2006/main" count="4547" uniqueCount="568">
  <si>
    <t>Jihlava,,aut.nádr.</t>
  </si>
  <si>
    <t>Jihlava,,Fritzova</t>
  </si>
  <si>
    <t>Jihlava,,Gorkého</t>
  </si>
  <si>
    <t>Jihlava,,Polenská ul.</t>
  </si>
  <si>
    <t>Jihlava,Hruškové Dvory</t>
  </si>
  <si>
    <t>Jihlava,,Moravské kovárny</t>
  </si>
  <si>
    <t>Jihlava,Henčov,letiště</t>
  </si>
  <si>
    <t>Jihlava,Heroltice,rozc.</t>
  </si>
  <si>
    <t>Měšín</t>
  </si>
  <si>
    <t>Ždírec</t>
  </si>
  <si>
    <t>Věžnička</t>
  </si>
  <si>
    <t>Polná,,Kateřinov</t>
  </si>
  <si>
    <t>Polná,,kino</t>
  </si>
  <si>
    <t>Polná,,aut.st.</t>
  </si>
  <si>
    <t>Polná,,rozc.Hrbov</t>
  </si>
  <si>
    <t>&lt;</t>
  </si>
  <si>
    <t>Polná,Hrbov</t>
  </si>
  <si>
    <t>Brzkov</t>
  </si>
  <si>
    <t>Brzkov,,Uranové doly</t>
  </si>
  <si>
    <t>Přibyslav,Česká Jablonná</t>
  </si>
  <si>
    <t>Přibyslav,Česká Jablonná,rozc.1.6</t>
  </si>
  <si>
    <t>Přibyslav,Dolní Jablonná,obec</t>
  </si>
  <si>
    <t>Přibyslav,,Bechyňovo nám.</t>
  </si>
  <si>
    <t>specifické dny jízdy</t>
  </si>
  <si>
    <t>Tč</t>
  </si>
  <si>
    <t>Km</t>
  </si>
  <si>
    <t>X</t>
  </si>
  <si>
    <t>jede v</t>
  </si>
  <si>
    <t>číslo spoje</t>
  </si>
  <si>
    <t>opačný směr</t>
  </si>
  <si>
    <t>Soboty, neděle a státní svátky</t>
  </si>
  <si>
    <t>Pracovní dny</t>
  </si>
  <si>
    <t>Polná,,žel.st.</t>
  </si>
  <si>
    <t>Dobronín,,cihelna</t>
  </si>
  <si>
    <t>Dobronín,,škola</t>
  </si>
  <si>
    <t>Dobronín,,otočka</t>
  </si>
  <si>
    <t>Kamenná</t>
  </si>
  <si>
    <t>Polná,Nové Dvory</t>
  </si>
  <si>
    <t>Jihlava,Heroltice</t>
  </si>
  <si>
    <t>Jihlava,Heroltice,Švábka</t>
  </si>
  <si>
    <t>I</t>
  </si>
  <si>
    <t>Střítež</t>
  </si>
  <si>
    <t>Polná,,Palackého</t>
  </si>
  <si>
    <t>Záborná</t>
  </si>
  <si>
    <t>Polná,,Janovice</t>
  </si>
  <si>
    <t>Rudolec</t>
  </si>
  <si>
    <t>Bohdalov</t>
  </si>
  <si>
    <t>Bohdalov,,PT Radost</t>
  </si>
  <si>
    <t>Bohdalov,,Chroustov,sever</t>
  </si>
  <si>
    <t>Bohdalov,,Chroustov</t>
  </si>
  <si>
    <t>Kyjov</t>
  </si>
  <si>
    <t>Polná,,Jungmannova ul.</t>
  </si>
  <si>
    <t>Dobroutov,,rozc.</t>
  </si>
  <si>
    <t>Jamné,Lipina</t>
  </si>
  <si>
    <t>Zhoř</t>
  </si>
  <si>
    <t>Nadějov,,u křížku</t>
  </si>
  <si>
    <t>Nadějov</t>
  </si>
  <si>
    <t>Rybné</t>
  </si>
  <si>
    <t>Jamné</t>
  </si>
  <si>
    <t>Havlíčkův Brod,,dopravní terminál</t>
  </si>
  <si>
    <t>Havlíčkův Brod,,Pleas</t>
  </si>
  <si>
    <t>Havlíčkův Brod,,Uhelné sklady</t>
  </si>
  <si>
    <t>Havlíčkův Brod,,STS rozc.0.3</t>
  </si>
  <si>
    <t>Havlíčkův Brod,Baštinov,rozvodna</t>
  </si>
  <si>
    <t>Havlíčkův Brod,Baštinov</t>
  </si>
  <si>
    <t>Vysoká</t>
  </si>
  <si>
    <t>Šlapanov,,odb.Benzina</t>
  </si>
  <si>
    <t>Šlapanov,,žel.zast.</t>
  </si>
  <si>
    <t>Šlapanov,,nám.</t>
  </si>
  <si>
    <t>Šlapanov,,hřbitov</t>
  </si>
  <si>
    <t>Věžnice,,dolní samoty</t>
  </si>
  <si>
    <t>Věžnice,,dolní</t>
  </si>
  <si>
    <t>Věžnice,,horní</t>
  </si>
  <si>
    <t>6+</t>
  </si>
  <si>
    <t>Jihlava,,Kaufland</t>
  </si>
  <si>
    <t>Jihlava,,Na růžku</t>
  </si>
  <si>
    <t>Jihlava,,Ul.5.května</t>
  </si>
  <si>
    <t>Jihlava,,dřevařské záv.</t>
  </si>
  <si>
    <t>Jihlava,,Škola Bedřichov</t>
  </si>
  <si>
    <t>Jihlava,,BOSCH Pávov</t>
  </si>
  <si>
    <t>Jihlava,,Překladiště Pávov</t>
  </si>
  <si>
    <t>Jihlava,,Starý Pávov</t>
  </si>
  <si>
    <t>Jihlava,,Nový Pávov</t>
  </si>
  <si>
    <t>Jihlava,,U Červeného Kříže</t>
  </si>
  <si>
    <t>Střítež,,JIPOCAR</t>
  </si>
  <si>
    <t>km</t>
  </si>
  <si>
    <t>Batelov,,žel.st.</t>
  </si>
  <si>
    <t>&gt;</t>
  </si>
  <si>
    <t>Batelov,,nám.</t>
  </si>
  <si>
    <t>Batelov,,škola</t>
  </si>
  <si>
    <t>Batelov,,lihovar</t>
  </si>
  <si>
    <t>Batelov,Rácov,samota;x</t>
  </si>
  <si>
    <t>Batelov,Rácov</t>
  </si>
  <si>
    <t>Batelov,Lovětín</t>
  </si>
  <si>
    <t>+</t>
  </si>
  <si>
    <t>Třešť,,nám.</t>
  </si>
  <si>
    <t>Třešť,,Pouště</t>
  </si>
  <si>
    <t>Stonařov</t>
  </si>
  <si>
    <t>Stonařov,Sokolíčko,rozc.</t>
  </si>
  <si>
    <t>Brtnice,Jestřebí,rozc.Kněžice</t>
  </si>
  <si>
    <t>Brtnice,Jestřebí</t>
  </si>
  <si>
    <t>Brtnice,,Horní město</t>
  </si>
  <si>
    <t>Brtnice,,nám.</t>
  </si>
  <si>
    <t>Brtnice,,Školní ul.</t>
  </si>
  <si>
    <t>Kněžice,Rychlov,rozc.1.3</t>
  </si>
  <si>
    <t>Zašovice,Nová Brtnice</t>
  </si>
  <si>
    <t>Zašovice,Nová Brtnice,rozc.1.0</t>
  </si>
  <si>
    <t>Zašovice</t>
  </si>
  <si>
    <t>Okříšky,,cihelna</t>
  </si>
  <si>
    <t>Okříšky,,aut.nádr.</t>
  </si>
  <si>
    <t>Okříšky,,žel.st.</t>
  </si>
  <si>
    <t>Okříšky,,pila</t>
  </si>
  <si>
    <t>Přibyslavice,,závod</t>
  </si>
  <si>
    <t>Přibyslavice,,kolonie</t>
  </si>
  <si>
    <t>Nová Ves,,MANN+HUMMEL</t>
  </si>
  <si>
    <t>Jihlava,,poliklinika</t>
  </si>
  <si>
    <t>Jihlava,Hosov,náves</t>
  </si>
  <si>
    <t>Jihlava,Hosov</t>
  </si>
  <si>
    <t>Jihlava,Hosov,háj.</t>
  </si>
  <si>
    <t>Dvorce,,osada Zastávka</t>
  </si>
  <si>
    <t>Dvorce</t>
  </si>
  <si>
    <t>Cejle</t>
  </si>
  <si>
    <t>Kostelec,,rozc.</t>
  </si>
  <si>
    <t>Kostelec,,nám.</t>
  </si>
  <si>
    <t>Kostelec,,masna</t>
  </si>
  <si>
    <t>Dolní Cerekev,Nový Svět</t>
  </si>
  <si>
    <t>Dolní Cerekev,Nový Svět,č.15</t>
  </si>
  <si>
    <t>Dolní Cerekev,,žel.st.</t>
  </si>
  <si>
    <t>Dolní Cerekev,Spělov</t>
  </si>
  <si>
    <t>Dolní Cerekev</t>
  </si>
  <si>
    <t>Rohozná,,mlýn</t>
  </si>
  <si>
    <t>Rohozná</t>
  </si>
  <si>
    <t>Rohozná,,obec</t>
  </si>
  <si>
    <t>Rohozná,,Kopaniny n.Rychnovem</t>
  </si>
  <si>
    <t>Nový Rychnov,,Staré Hamry</t>
  </si>
  <si>
    <t>Nový Rychnov</t>
  </si>
  <si>
    <t>Třešť,Salavice,žel.st.</t>
  </si>
  <si>
    <t>Jezdovice</t>
  </si>
  <si>
    <t>Třešť,,pila</t>
  </si>
  <si>
    <t>Třešť,,poliklinika</t>
  </si>
  <si>
    <t>Třešť,,učiliště</t>
  </si>
  <si>
    <t>Hodice</t>
  </si>
  <si>
    <t>Třeštice,,rozc.</t>
  </si>
  <si>
    <t>Telč,Studnice</t>
  </si>
  <si>
    <t>Volevčice,,rozc.</t>
  </si>
  <si>
    <t>Telč,,kino</t>
  </si>
  <si>
    <t>Telč,,Hradecká škola</t>
  </si>
  <si>
    <t>Telč,,aut.nádr.</t>
  </si>
  <si>
    <t>Telč,,rozc.Kostelní Myslová</t>
  </si>
  <si>
    <t>Kostelní Myslová</t>
  </si>
  <si>
    <t>Zadní Vydří</t>
  </si>
  <si>
    <t>Horní Myslová</t>
  </si>
  <si>
    <t>Borovná</t>
  </si>
  <si>
    <t>Telč,,ČSAD rozc.</t>
  </si>
  <si>
    <t>Černíč,Myslůvka</t>
  </si>
  <si>
    <t>Černíč,Slaviboř</t>
  </si>
  <si>
    <t>Černíč</t>
  </si>
  <si>
    <t>Strachoňovice</t>
  </si>
  <si>
    <t>Radkov (JI)</t>
  </si>
  <si>
    <t>Radkov (JI),,statek</t>
  </si>
  <si>
    <t>Telč,,kačárna</t>
  </si>
  <si>
    <t>Telč,,Radkovská</t>
  </si>
  <si>
    <t>Růžená</t>
  </si>
  <si>
    <t>Třešť,Čenkov</t>
  </si>
  <si>
    <t>Třešť,,žel.přejezd</t>
  </si>
  <si>
    <t>Třeštice</t>
  </si>
  <si>
    <t>Doupě</t>
  </si>
  <si>
    <t>Vanůvek,,rozc.</t>
  </si>
  <si>
    <t>Řídelov,,rozc.</t>
  </si>
  <si>
    <t>Řásná</t>
  </si>
  <si>
    <t>Lhotka (JI)</t>
  </si>
  <si>
    <t>Vanov,,u lomu</t>
  </si>
  <si>
    <t>Vanov</t>
  </si>
  <si>
    <t>Telč,,Laurova cihelna</t>
  </si>
  <si>
    <t>Mrákotín</t>
  </si>
  <si>
    <t>Mrákotín,Dobrá Voda,rozc.</t>
  </si>
  <si>
    <t>Krahulčí</t>
  </si>
  <si>
    <t>Telč,,aut.nádr</t>
  </si>
  <si>
    <t>Batelov,,Bezděčín,obec</t>
  </si>
  <si>
    <t>Švábov</t>
  </si>
  <si>
    <t>Přibyslavice</t>
  </si>
  <si>
    <t>Přibyslavice,,království</t>
  </si>
  <si>
    <t>Přibyslavice,,hájenka</t>
  </si>
  <si>
    <t>Radonín</t>
  </si>
  <si>
    <t>Jihlava,,Hradební</t>
  </si>
  <si>
    <t>Jihlava,,Brtnická ul.</t>
  </si>
  <si>
    <t>Puklice,Studénky</t>
  </si>
  <si>
    <t>Puklice,,zámek</t>
  </si>
  <si>
    <t>Puklice,,škola</t>
  </si>
  <si>
    <t>Brtnice,Příseka</t>
  </si>
  <si>
    <t>Brtnice,Uhřínovice,rozc.</t>
  </si>
  <si>
    <t>Brtnice,,Nová čtvrť</t>
  </si>
  <si>
    <t>Brtnice,,škola</t>
  </si>
  <si>
    <t>Kněžice</t>
  </si>
  <si>
    <t>Kněžice,,zámek</t>
  </si>
  <si>
    <t>Kněžice,Brodce</t>
  </si>
  <si>
    <t>Opatov (TR)</t>
  </si>
  <si>
    <t>Předín</t>
  </si>
  <si>
    <t>Lesná (TR)</t>
  </si>
  <si>
    <t>Želetava,,strojírny</t>
  </si>
  <si>
    <t>Želetava</t>
  </si>
  <si>
    <t>Brtnice,Dolní Smrčné</t>
  </si>
  <si>
    <t>Brtnice,Panská Lhota</t>
  </si>
  <si>
    <t>Brtnice,Malé</t>
  </si>
  <si>
    <t>Brtnice,,Snaha</t>
  </si>
  <si>
    <t>Brtnice,Uhřínovice,obec</t>
  </si>
  <si>
    <t>Brtnice,Komárovice</t>
  </si>
  <si>
    <t>Luka nad Jihlavou,Svatoslav</t>
  </si>
  <si>
    <t>6 +</t>
  </si>
  <si>
    <t>Jihlava,,Na dolech</t>
  </si>
  <si>
    <t>Stařeč,,Červená Hospoda</t>
  </si>
  <si>
    <t>Třebíč,Borovina,Pražská</t>
  </si>
  <si>
    <t>Třebíč,,aut.nádr.</t>
  </si>
  <si>
    <t>Jihlava,Hradební</t>
  </si>
  <si>
    <t>Puklice,,lihovar</t>
  </si>
  <si>
    <t>Brtnice,Komárovice,rozc.Svatoslav</t>
  </si>
  <si>
    <t>Luka n.Jihlavou,Svatoslav</t>
  </si>
  <si>
    <t>Luka n.Jihlavou,,nám.</t>
  </si>
  <si>
    <t>Brtnice,Střížov,I</t>
  </si>
  <si>
    <t>Brtnice,Střížov,II</t>
  </si>
  <si>
    <t>Brtnice,Přímělkov,I</t>
  </si>
  <si>
    <t>Brtnice,Přímělkov,II</t>
  </si>
  <si>
    <t>Jihlava,,Jiráskova ul.;MHD</t>
  </si>
  <si>
    <t>Jihlava,,Motorpal nová hala</t>
  </si>
  <si>
    <t>Plandry</t>
  </si>
  <si>
    <t>Vyskytná n.Jihlavou,,škola</t>
  </si>
  <si>
    <t>Vyskytná n.Jihlavou,,odb.</t>
  </si>
  <si>
    <t>Vyskytná n.Jihlavou,Jiřín</t>
  </si>
  <si>
    <t>Vyskytná n.Jihlavou,Jiřín,rozc.</t>
  </si>
  <si>
    <t>Ježená</t>
  </si>
  <si>
    <t>Ježená,rozc.</t>
  </si>
  <si>
    <t>Dušejov,,rozc.</t>
  </si>
  <si>
    <t>Dušejov</t>
  </si>
  <si>
    <t>Boršov,,rozc.</t>
  </si>
  <si>
    <t>Boršov,,kamenolom</t>
  </si>
  <si>
    <t>Hojkov</t>
  </si>
  <si>
    <t>Milíčov</t>
  </si>
  <si>
    <t>Nový Rychnov,,U Tomanů</t>
  </si>
  <si>
    <t>Nový Rychnov,,Sítiny</t>
  </si>
  <si>
    <t>Nový Rychnov,Sázava</t>
  </si>
  <si>
    <t>Nový Rychnov,Křemešník,rozc.</t>
  </si>
  <si>
    <t>Jihlava,,poliklinika;MHD</t>
  </si>
  <si>
    <t>Jihlava,Horní Kosov,kolonie</t>
  </si>
  <si>
    <t>Rantířov,,osada Damle</t>
  </si>
  <si>
    <t>Rantířov</t>
  </si>
  <si>
    <t>Vyskytná n.Jihlavou,Hlávkov</t>
  </si>
  <si>
    <t>Šimanov,rozc.Trojan</t>
  </si>
  <si>
    <t>Šimanov</t>
  </si>
  <si>
    <t>Šimanov,,samota</t>
  </si>
  <si>
    <t>Zbilidy</t>
  </si>
  <si>
    <t>Opatov,,rozc.I</t>
  </si>
  <si>
    <t>Dudín</t>
  </si>
  <si>
    <t>Jihlava,,Jiráskova ul.</t>
  </si>
  <si>
    <t>Jihlava,,rozc. k Plandrům</t>
  </si>
  <si>
    <t>Hybrálec,,Šipnov</t>
  </si>
  <si>
    <t>Bílý Kámen</t>
  </si>
  <si>
    <t>Bílý Kámen,,lom rozc.</t>
  </si>
  <si>
    <t>Větrný Jeníkov,,háj.v Horách</t>
  </si>
  <si>
    <t>Větrný Jeníkov,,nám.</t>
  </si>
  <si>
    <t>Jihlava,Horní Kosov,Za Prachárnou</t>
  </si>
  <si>
    <t>Jihlava,,Brněnský kopec</t>
  </si>
  <si>
    <t>Jihlava,,Na Člunku</t>
  </si>
  <si>
    <t>Jihlava,,Helenín</t>
  </si>
  <si>
    <t>Jihlava,,Helenín zast.</t>
  </si>
  <si>
    <t>Velký Beranov,,Nové Domky</t>
  </si>
  <si>
    <t>Velký Beranov,,škola</t>
  </si>
  <si>
    <t>Velký Beranov</t>
  </si>
  <si>
    <t>Velký Beranov,Bradlo</t>
  </si>
  <si>
    <t>Velký Beranov,Jeclov</t>
  </si>
  <si>
    <t>Luka n.Jihlavou,,sokolovna</t>
  </si>
  <si>
    <t>Velký Beranov,,Loudilka</t>
  </si>
  <si>
    <t>Luka n.Jihlavou,Otín</t>
  </si>
  <si>
    <t>Luka n.Jihlavou,,cihelna</t>
  </si>
  <si>
    <t>Luka n.Jihlavou,,Staré Brno</t>
  </si>
  <si>
    <t>Luka n.Jihlavou,,u lávky</t>
  </si>
  <si>
    <t>Luka n.Jihlavou,,Pleas</t>
  </si>
  <si>
    <t>Bítovčice,,rest.</t>
  </si>
  <si>
    <t>Bítovčice,,u lávky</t>
  </si>
  <si>
    <t>Kamenice,Vržanov</t>
  </si>
  <si>
    <t>Kamenice,,lom Meráno</t>
  </si>
  <si>
    <t>Kamenice,,Strážka</t>
  </si>
  <si>
    <t>Kamenice,,u Řezaňků</t>
  </si>
  <si>
    <t>Kamenice,,škola</t>
  </si>
  <si>
    <t>Kamenice,,nám.</t>
  </si>
  <si>
    <t>Kamenice,Kamenička</t>
  </si>
  <si>
    <t>Chlumek</t>
  </si>
  <si>
    <t>Měřín,,hřbitov</t>
  </si>
  <si>
    <t>Měřín,,nám.</t>
  </si>
  <si>
    <t>Vysoké Studnice</t>
  </si>
  <si>
    <t>Kamenice,,výkrmna</t>
  </si>
  <si>
    <t>Kamenice,Řehořov</t>
  </si>
  <si>
    <t>Kamenice,Řehořov,nádrž</t>
  </si>
  <si>
    <t>Chlum</t>
  </si>
  <si>
    <t>Kouty</t>
  </si>
  <si>
    <t>Radošov</t>
  </si>
  <si>
    <t>Kamenice,,samota</t>
  </si>
  <si>
    <t>Kamenice,,Zdarsák</t>
  </si>
  <si>
    <t>|</t>
  </si>
  <si>
    <t>Bítovčice,,rozc.Vržanov</t>
  </si>
  <si>
    <t>Meziříčko,,rozc.</t>
  </si>
  <si>
    <t>XXX472 JIHLAVA - VELKÝ BERANOV - KAMENICE - MĚŘÍN</t>
  </si>
  <si>
    <t>Třebíč,,Račerovická</t>
  </si>
  <si>
    <t>Třebíč,,Bažantnice</t>
  </si>
  <si>
    <t>Třebíč,Račerovice</t>
  </si>
  <si>
    <t>Číhalín,,rozc.1.0</t>
  </si>
  <si>
    <t>Číhalín</t>
  </si>
  <si>
    <t>Červená Lhota</t>
  </si>
  <si>
    <t>Čechtín</t>
  </si>
  <si>
    <t>Kouty (TR)</t>
  </si>
  <si>
    <t>Bransouze,,žel.st.</t>
  </si>
  <si>
    <t>Radošov,,rozc.1.0</t>
  </si>
  <si>
    <t>Horní Smrčné,,samota</t>
  </si>
  <si>
    <t>Horní Smrčné</t>
  </si>
  <si>
    <t>XXX471 TŘEBÍČ - CHLUM - KAMENICE</t>
  </si>
  <si>
    <t>XXX412 JIHLAVA - PUKLICE - BRTNICE,PŘÍMĚLKOV</t>
  </si>
  <si>
    <t>XXX413 BRTNICE,DOLNÍ SMRČNÉ - BRTNICE - BRTNICE,KOMÁROVICE - LUKA NAD JIHLAVOU,SVATOSLAV</t>
  </si>
  <si>
    <t>Třebíč,,Žerotínovo nám.</t>
  </si>
  <si>
    <t>Jihlava,,U Červeného kříže</t>
  </si>
  <si>
    <t>XXX470 STŘÍTEŽ - JIHLAVA - LUKA NAD JIHLAVOU - KAMENICE - MĚŘÍN</t>
  </si>
  <si>
    <t>Kozlov,,rozc.</t>
  </si>
  <si>
    <t>Věžnice,,rozc.Kamenice</t>
  </si>
  <si>
    <t>XXX210 HAVLÍČKŮV BROD - ŠLAPANOV - POLNÁ</t>
  </si>
  <si>
    <t>XXX201 POLNÁ - ZHOŘ - JAMNÉ</t>
  </si>
  <si>
    <t>XXX186 POLNÁ - BOHDALOV - KYJOV</t>
  </si>
  <si>
    <t>XXX184 JIHLAVA - MĚŠÍN - STŘÍTEŽ - DOBRONÍN</t>
  </si>
  <si>
    <t>XXX183 POLNÁ - DOBRONÍN - KAMENNÁ - POLNÁ</t>
  </si>
  <si>
    <t>XXX181 JIHLAVA - POLNÁ - BRZKOV - PŘIBYSLAV</t>
  </si>
  <si>
    <t>Arnolec</t>
  </si>
  <si>
    <t>XXX262 JIHLAVA - PLANDRY - VYSKYTNÁ NAD JIHLAVOU - NOVÝ RYCHNOV - ROHOZNÁ</t>
  </si>
  <si>
    <t>XXX261 JIHLAVA - RANTÍŘOV - VYSKYTNÁ NAD JIHLAVOU - DUDÍN</t>
  </si>
  <si>
    <t>XXX330 JIHLAVA - TŘEŠŤ -TELČ</t>
  </si>
  <si>
    <t>Telč,,Interiér</t>
  </si>
  <si>
    <t>Žatec</t>
  </si>
  <si>
    <t>Urbanov</t>
  </si>
  <si>
    <t>Nevcehle</t>
  </si>
  <si>
    <t>Pavlov (JI)</t>
  </si>
  <si>
    <t>Stonařov,,křiž.škola</t>
  </si>
  <si>
    <t>Dyjice,,rozc.</t>
  </si>
  <si>
    <t>Zvolenovice</t>
  </si>
  <si>
    <t>Vystrčenovice</t>
  </si>
  <si>
    <t>Nová Říše,,vodní nádrž</t>
  </si>
  <si>
    <t>Nová Říše,,škola</t>
  </si>
  <si>
    <t>Nová Říše,,nám.</t>
  </si>
  <si>
    <t>Krasonice</t>
  </si>
  <si>
    <t>Zdeňkov</t>
  </si>
  <si>
    <t>Jindřichovice</t>
  </si>
  <si>
    <t>Třebíč,,žel.st.</t>
  </si>
  <si>
    <t>Markvartice (TR)</t>
  </si>
  <si>
    <t>Štěměchy</t>
  </si>
  <si>
    <t>Dlouhá Brtnice</t>
  </si>
  <si>
    <t>Pavlov (JI),,hřbitov</t>
  </si>
  <si>
    <t>Pavlov (JI),Bezděkov,rozc.</t>
  </si>
  <si>
    <t>Pavlov (JI),Stájiště</t>
  </si>
  <si>
    <t>Pavlov (JI),Bezděkov</t>
  </si>
  <si>
    <t>Panenská Rozsíčka</t>
  </si>
  <si>
    <t>Mrákotín,,Hamry</t>
  </si>
  <si>
    <t>Studená,Horní Bolíkov,rozc.0.1</t>
  </si>
  <si>
    <t>Studená,,ul.1.máje aut.st.</t>
  </si>
  <si>
    <t>Studená,Domašín</t>
  </si>
  <si>
    <t>Panské Dubenky,,Perka</t>
  </si>
  <si>
    <t>Panské Dubenky</t>
  </si>
  <si>
    <t>Počátky,,aut.nádr.</t>
  </si>
  <si>
    <t>Třebíč,,u aut. nádr.</t>
  </si>
  <si>
    <t>Krahulov,,žel.přejezd</t>
  </si>
  <si>
    <t>Předín,Hory</t>
  </si>
  <si>
    <t>Markvartice (JI),,Kasárna</t>
  </si>
  <si>
    <t>Markvartice (JI)</t>
  </si>
  <si>
    <t>Stará Říše</t>
  </si>
  <si>
    <t>Olšany</t>
  </si>
  <si>
    <t>Olšany,,Pilka</t>
  </si>
  <si>
    <t>Ořechov (JI),,rozc.</t>
  </si>
  <si>
    <t>Dyjice,Stranná,rozc.</t>
  </si>
  <si>
    <t>Dyjice,Dolní Dvorce</t>
  </si>
  <si>
    <t>Rokytnice n.Rok.,,rozc.Veverka</t>
  </si>
  <si>
    <t>XXX404 TELČ - NOVÁ ŘÍŠE - ŽELETAVA</t>
  </si>
  <si>
    <t>Jihlava,,Znojemská ul.</t>
  </si>
  <si>
    <t>Jihlava,,Ráj</t>
  </si>
  <si>
    <t>Rančířov</t>
  </si>
  <si>
    <t>Čížov</t>
  </si>
  <si>
    <t>Vílanec</t>
  </si>
  <si>
    <t>Suchá,Beranovec</t>
  </si>
  <si>
    <t>Suchá</t>
  </si>
  <si>
    <t>Suchá,Prostředkovice</t>
  </si>
  <si>
    <t>Stonařov,,škola</t>
  </si>
  <si>
    <t>Hladov</t>
  </si>
  <si>
    <t>Sedlatice,,rozc.Stará Říše</t>
  </si>
  <si>
    <t>Stará Říše,,u kapličky</t>
  </si>
  <si>
    <t>Markvartice</t>
  </si>
  <si>
    <t>Stará Říše,,pila</t>
  </si>
  <si>
    <t>Vápovice</t>
  </si>
  <si>
    <t>Bohuslavice</t>
  </si>
  <si>
    <t>Markvartice,,Kasárna</t>
  </si>
  <si>
    <t>Svojkovice,,U anděla</t>
  </si>
  <si>
    <t>Svojkovice</t>
  </si>
  <si>
    <t>Rozseč (JI)</t>
  </si>
  <si>
    <t>Zdeňkov,,Otvrň</t>
  </si>
  <si>
    <t>Červený Hrádek</t>
  </si>
  <si>
    <t>Červený Hrádek,,rozc.Dolní Vilímeč</t>
  </si>
  <si>
    <t>Dolní Vilímeč</t>
  </si>
  <si>
    <t>Stará Říše,,rozc.Sedlatice</t>
  </si>
  <si>
    <t>Rozseč,,Otvrň</t>
  </si>
  <si>
    <t>Bohuslavice,,rozc.</t>
  </si>
  <si>
    <t>XXX403 JIHLAVA - STONAŘOV - NOVÁ ŘÍŠE - DOLNÍ VILÍMEČ</t>
  </si>
  <si>
    <t>XXX402 JIHLAVA - STONAŘOV - PAVLOV - TELČ</t>
  </si>
  <si>
    <t>XXX340 TELČ - STUDENÁ - STRMILOV - JINDŘICHŮV HRADEC</t>
  </si>
  <si>
    <t>Jilem</t>
  </si>
  <si>
    <t>Horní Meziříčko,,rozc.2.0</t>
  </si>
  <si>
    <t>Strmilov,Palupín</t>
  </si>
  <si>
    <t>Strmilov,,aut.st.</t>
  </si>
  <si>
    <t>Nová Olešná,,obec</t>
  </si>
  <si>
    <t>Jarošov n.Než.,,žel.st.</t>
  </si>
  <si>
    <t>Jarošov n.Než.,,rozc.</t>
  </si>
  <si>
    <t>Jindřichův Hradec,,Pravdova</t>
  </si>
  <si>
    <t>Jindřichův Hradec,,aut.nádr.</t>
  </si>
  <si>
    <t>XXX341 MRÁKOTÍN - STUDENÁ - PANSKÉ DUBENKY - STRMILOV</t>
  </si>
  <si>
    <t>Mrákotín,Praskolesy</t>
  </si>
  <si>
    <t>Studená,Sumrakov,Lísky</t>
  </si>
  <si>
    <t>Studená,Sumrakov</t>
  </si>
  <si>
    <t>Studená,Horní Bolíkov</t>
  </si>
  <si>
    <t>Studená,Skrýchov</t>
  </si>
  <si>
    <t>Panské Dubenky,,Doubrava</t>
  </si>
  <si>
    <t>Zahrádky</t>
  </si>
  <si>
    <t>Zahrádky,Horní Dvorce</t>
  </si>
  <si>
    <t>Bořetín,rozc.0.2</t>
  </si>
  <si>
    <t>Studená,Masokombinát</t>
  </si>
  <si>
    <t>Kozlov</t>
  </si>
  <si>
    <t>Jamné,,Rytířsko</t>
  </si>
  <si>
    <t>Věžnice</t>
  </si>
  <si>
    <t>Jersín</t>
  </si>
  <si>
    <t>Cerekvička-Rosice,Cerekvička</t>
  </si>
  <si>
    <t>Cerekvička-Rosice,Rosice</t>
  </si>
  <si>
    <t>Vílanec,,škola</t>
  </si>
  <si>
    <t>Vílanec,Loučky</t>
  </si>
  <si>
    <t>XXX401 JIHLAVA - CEREKVIČKA-ROSICE - VÍLANEC, LOUČKY</t>
  </si>
  <si>
    <t>XXX109 JIHLAVA - VELKÝ BERANOV - KOZLOV - JAMNÉ - NADĚJOV - ARNOLEC</t>
  </si>
  <si>
    <t>XXX342 TELČ - ZADNÍ VYDŘÍ - BOROVNÁ - TELČ</t>
  </si>
  <si>
    <t>XXX343 TELČ - ČERNÍČ - RADKOV - TELČ</t>
  </si>
  <si>
    <t>XXX335 TŘEŠŤ - BRTNICE - OKŘÍŠKY - RADONÍN</t>
  </si>
  <si>
    <t>XXX336 TŘEŠŤ - DLOUHÁ BRTNICE</t>
  </si>
  <si>
    <t>XXX334 TŘEŠŤ - RŮŽENÁ</t>
  </si>
  <si>
    <t xml:space="preserve">XXX333 TŘEŠŤ - ŘÁSNÁ - TELČ </t>
  </si>
  <si>
    <t>XXX332 ŠVÁBOV -  BATELOV - BATELOV,LOVĚTÍN</t>
  </si>
  <si>
    <t>Dolní Cerekev,,rozc.Rohozná</t>
  </si>
  <si>
    <t>Dolní Cerekev,Spělov,rozc.</t>
  </si>
  <si>
    <t>Cejle,,rozc.k žel.st.</t>
  </si>
  <si>
    <t>Batelov,Nová Ves</t>
  </si>
  <si>
    <t>Horní Dubenky,,Olší</t>
  </si>
  <si>
    <t>Horní Dubenky</t>
  </si>
  <si>
    <t>Horní Dubenky,,škola</t>
  </si>
  <si>
    <t>Horní Dubenky,,u Chadimů</t>
  </si>
  <si>
    <t>Kaliště</t>
  </si>
  <si>
    <t>Jihlávka,,žel.st.</t>
  </si>
  <si>
    <t>Jihlávka</t>
  </si>
  <si>
    <t>Počátky,,U nem.</t>
  </si>
  <si>
    <t>Žirovnice,,Počátecká</t>
  </si>
  <si>
    <t>Žirovnice,,nám.</t>
  </si>
  <si>
    <t>YYY260 JIHLAVA - VĚTRNÝ JENÍKOV</t>
  </si>
  <si>
    <t>Dačice,Velký Pěčín</t>
  </si>
  <si>
    <t>Dačice,,aut.nádr.</t>
  </si>
  <si>
    <t>Budíškovice,Ostojkovice,Vlažínka</t>
  </si>
  <si>
    <t>Budíškovice,Ostojkovice</t>
  </si>
  <si>
    <t>Jemnice,,Podolí</t>
  </si>
  <si>
    <t>Jemnice,,aut.nádr.</t>
  </si>
  <si>
    <t>Jiratice</t>
  </si>
  <si>
    <t>Slavíkovice</t>
  </si>
  <si>
    <t>Mladoňovice,Dobrá Voda</t>
  </si>
  <si>
    <t>Kdousov</t>
  </si>
  <si>
    <t>Kostníky</t>
  </si>
  <si>
    <t>Police</t>
  </si>
  <si>
    <t>XXX345 TELČ - DAČICE - JEMNICE - POLICE</t>
  </si>
  <si>
    <t>JŘ pro VŘ, verze 16.6.2023</t>
  </si>
  <si>
    <t>číslo linky</t>
  </si>
  <si>
    <t>název linky</t>
  </si>
  <si>
    <t>mezikrajská</t>
  </si>
  <si>
    <t>kraj</t>
  </si>
  <si>
    <t>Poslední aktualizace linky</t>
  </si>
  <si>
    <t>ANO</t>
  </si>
  <si>
    <t>NE</t>
  </si>
  <si>
    <t>VYS</t>
  </si>
  <si>
    <t>Seznam linek Jihlavsko</t>
  </si>
  <si>
    <t>XXX109</t>
  </si>
  <si>
    <t>XXX181</t>
  </si>
  <si>
    <t>XXX183</t>
  </si>
  <si>
    <t>XXX184</t>
  </si>
  <si>
    <t>XXX186</t>
  </si>
  <si>
    <t>XXX201</t>
  </si>
  <si>
    <t>XXX210</t>
  </si>
  <si>
    <t>XXX261</t>
  </si>
  <si>
    <t>XXX262</t>
  </si>
  <si>
    <t>XXX330</t>
  </si>
  <si>
    <t>XXX331</t>
  </si>
  <si>
    <t>XXX332</t>
  </si>
  <si>
    <t>XXX333</t>
  </si>
  <si>
    <t>XXX334</t>
  </si>
  <si>
    <t>JIHLAVA - VELKÝ BERANOV - KOZLOV - JAMNÉ - NADĚJOV - ARNOLEC</t>
  </si>
  <si>
    <t>JIHLAVA - POLNÁ - BRZKOV - PŘIBYSLAV</t>
  </si>
  <si>
    <t>POLNÁ - DOBRONÍN - KAMENNÁ - POLNÁ</t>
  </si>
  <si>
    <t>JIHLAVA - MĚŠÍN - STŘÍTEŽ - DOBRONÍN</t>
  </si>
  <si>
    <t>POLNÁ - BOHDALOV - KYJOV</t>
  </si>
  <si>
    <t>POLNÁ - ZHOŘ - JAMNÉ</t>
  </si>
  <si>
    <t>HAVLÍČKŮV BROD - ŠLAPANOV - POLNÁ</t>
  </si>
  <si>
    <t>JIHLAVA - RANTÍŘOV - VYSKYTNÁ NAD JIHLAVOU - DUDÍN</t>
  </si>
  <si>
    <t>JIHLAVA - PLANDRY - VYSKYTNÁ NAD JIHLAVOU - NOVÝ RYCHNOV - ROHOZNÁ</t>
  </si>
  <si>
    <t>JIHLAVA - TŘEŠŤ -TELČ</t>
  </si>
  <si>
    <t>XXX331 JIHLAVA - CEJLE - KOSTELEC - BATELOV - ŽIROVNICE</t>
  </si>
  <si>
    <t>JIHLAVA - CEJLE - KOSTELEC - BATELOV - ŽIROVNICE</t>
  </si>
  <si>
    <t>ŠVÁBOV -  BATELOV - BATELOV,LOVĚTÍN</t>
  </si>
  <si>
    <t xml:space="preserve">TŘEŠŤ - ŘÁSNÁ - TELČ </t>
  </si>
  <si>
    <t>TŘEŠŤ - RŮŽENÁ</t>
  </si>
  <si>
    <t>XXX335</t>
  </si>
  <si>
    <t>XXX336</t>
  </si>
  <si>
    <t>XXX340</t>
  </si>
  <si>
    <t>XXX341</t>
  </si>
  <si>
    <t>XXX342</t>
  </si>
  <si>
    <t>XXX343</t>
  </si>
  <si>
    <t>XXX345</t>
  </si>
  <si>
    <t>XXX350</t>
  </si>
  <si>
    <t>XXX401</t>
  </si>
  <si>
    <t>XXX402</t>
  </si>
  <si>
    <t>XXX403</t>
  </si>
  <si>
    <t>XXX404</t>
  </si>
  <si>
    <t>XXX410</t>
  </si>
  <si>
    <t>XXX412</t>
  </si>
  <si>
    <t>TŘEŠŤ - BRTNICE - OKŘÍŠKY - RADONÍN</t>
  </si>
  <si>
    <t>TŘEŠŤ - DLOUHÁ BRTNICE</t>
  </si>
  <si>
    <t>TELČ - STUDENÁ - STRMILOV - JINDŘICHŮV HRADEC</t>
  </si>
  <si>
    <t>MRÁKOTÍN - STUDENÁ - PANSKÉ DUBENKY - STRMILOV</t>
  </si>
  <si>
    <t>TELČ - ZADNÍ VYDŘÍ - BOROVNÁ - TELČ</t>
  </si>
  <si>
    <t>TELČ - ČERNÍČ - RADKOV - TELČ</t>
  </si>
  <si>
    <t>TELČ - DAČICE - JEMNICE - POLICE</t>
  </si>
  <si>
    <t xml:space="preserve">XXX350 TŘEBÍČ - PŘEDÍN - STARÁ ŘÍŠE - TELČ </t>
  </si>
  <si>
    <t xml:space="preserve">TŘEBÍČ - PŘEDÍN - STARÁ ŘÍŠE - TELČ </t>
  </si>
  <si>
    <t>JIHLAVA - CEREKVIČKA-ROSICE - VÍLANEC, LOUČKY</t>
  </si>
  <si>
    <t>JIHLAVA - STONAŘOV - PAVLOV - TELČ</t>
  </si>
  <si>
    <t>JIHLAVA - STONAŘOV - NOVÁ ŘÍŠE - DOLNÍ VILÍMEČ</t>
  </si>
  <si>
    <t>TELČ - NOVÁ ŘÍŠE - ŽELETAVA</t>
  </si>
  <si>
    <t xml:space="preserve">XXX410 JIHLAVA - PUKLICE - BRTNICE - PŘEDÍN - ŽELETAVA </t>
  </si>
  <si>
    <t xml:space="preserve">JIHLAVA - PUKLICE - BRTNICE - PŘEDÍN - ŽELETAVA </t>
  </si>
  <si>
    <t>JIHLAVA - PUKLICE - BRTNICE,PŘÍMĚLKOV</t>
  </si>
  <si>
    <t>XXX413</t>
  </si>
  <si>
    <t>XXX470</t>
  </si>
  <si>
    <t>XXX471</t>
  </si>
  <si>
    <t>YYY260</t>
  </si>
  <si>
    <t>YYY182</t>
  </si>
  <si>
    <t>XXX472</t>
  </si>
  <si>
    <t>BRTNICE,DOLNÍ SMRČNÉ - BRTNICE - BRTNICE,KOMÁROVICE - LUKA NAD JIHLAVOU,SVATOSLAV</t>
  </si>
  <si>
    <t>STŘÍTEŽ - JIHLAVA - LUKA NAD JIHLAVOU - KAMENICE - MĚŘÍN</t>
  </si>
  <si>
    <t>TŘEBÍČ - CHLUM - KAMENICE</t>
  </si>
  <si>
    <t>JIHLAVA - VELKÝ BERANOV - KAMENICE - MĚŘÍN</t>
  </si>
  <si>
    <t>YYY182 JIHLAVA - JIHLAVA,,BOSCH DIESEL - POLNÁ</t>
  </si>
  <si>
    <t>JIHLAVA - JIHLAVA,,BOSCH DIESEL - POLNÁ</t>
  </si>
  <si>
    <t>JIHLAVA - VĚTRNÝ JENÍKOV</t>
  </si>
  <si>
    <t>VYS,JČK</t>
  </si>
  <si>
    <t>Otín</t>
  </si>
  <si>
    <t xml:space="preserve">Pavlov </t>
  </si>
  <si>
    <t xml:space="preserve">Otín </t>
  </si>
  <si>
    <t>Dlouhá Brtnice,,ObÚ</t>
  </si>
  <si>
    <t>JŘ pro VŘ, verze 26.7.2023</t>
  </si>
  <si>
    <t>Luka n.Jihlavou,,Loudilka</t>
  </si>
  <si>
    <t>Polná,,rozc.Filipovské Chaloupky</t>
  </si>
  <si>
    <t>Zhoř,,rozc. Lipina</t>
  </si>
  <si>
    <t>Kněžice,,rozc.Radonín</t>
  </si>
  <si>
    <t>Telč,,výkrmna</t>
  </si>
  <si>
    <t>Kostelní Myslová,,rozc.Zadní Vydří</t>
  </si>
  <si>
    <t>Horní Myslová,,rozc.Borovná</t>
  </si>
  <si>
    <t>Měřín,,rozc.Geršov</t>
  </si>
  <si>
    <t>Horní Myslová,,samota</t>
  </si>
  <si>
    <t>JŘ pro VŘ, verze 4.8.2023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</si>
</sst>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0.0"/>
    <numFmt numFmtId="166" formatCode="[$-F400]h:mm:ss\ AM/PM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4.9989318521683403E-2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sz val="9"/>
      <color rgb="FF0070C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0" tint="-4.9989318521683403E-2"/>
      <name val="Arial"/>
      <family val="2"/>
      <charset val="238"/>
    </font>
    <font>
      <i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24" fillId="0" borderId="0"/>
    <xf numFmtId="0" fontId="3" fillId="0" borderId="0"/>
    <xf numFmtId="0" fontId="7" fillId="0" borderId="0"/>
    <xf numFmtId="0" fontId="7" fillId="0" borderId="0"/>
    <xf numFmtId="0" fontId="2" fillId="0" borderId="0"/>
    <xf numFmtId="0" fontId="1" fillId="0" borderId="0"/>
  </cellStyleXfs>
  <cellXfs count="385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/>
    </xf>
    <xf numFmtId="164" fontId="8" fillId="0" borderId="0" xfId="0" applyNumberFormat="1" applyFont="1"/>
    <xf numFmtId="164" fontId="8" fillId="0" borderId="0" xfId="0" applyNumberFormat="1" applyFont="1" applyAlignment="1">
      <alignment horizontal="center"/>
    </xf>
    <xf numFmtId="164" fontId="10" fillId="0" borderId="0" xfId="1" applyNumberFormat="1" applyFont="1" applyAlignment="1">
      <alignment horizontal="center" vertical="center"/>
    </xf>
    <xf numFmtId="164" fontId="10" fillId="0" borderId="0" xfId="1" applyNumberFormat="1" applyFont="1" applyAlignment="1">
      <alignment horizontal="left" vertical="center"/>
    </xf>
    <xf numFmtId="164" fontId="10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left" vertical="center" shrinkToFit="1"/>
    </xf>
    <xf numFmtId="0" fontId="8" fillId="0" borderId="0" xfId="2" applyFont="1" applyAlignment="1">
      <alignment horizontal="center"/>
    </xf>
    <xf numFmtId="164" fontId="10" fillId="0" borderId="2" xfId="1" applyNumberFormat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left" vertical="center" shrinkToFit="1"/>
    </xf>
    <xf numFmtId="164" fontId="10" fillId="0" borderId="3" xfId="1" applyNumberFormat="1" applyFont="1" applyBorder="1" applyAlignment="1">
      <alignment horizontal="center" vertical="center"/>
    </xf>
    <xf numFmtId="164" fontId="10" fillId="0" borderId="3" xfId="1" applyNumberFormat="1" applyFont="1" applyBorder="1" applyAlignment="1">
      <alignment horizontal="left" vertical="center" shrinkToFit="1"/>
    </xf>
    <xf numFmtId="164" fontId="10" fillId="0" borderId="1" xfId="1" applyNumberFormat="1" applyFont="1" applyBorder="1" applyAlignment="1">
      <alignment horizontal="left" vertical="center" shrinkToFit="1"/>
    </xf>
    <xf numFmtId="164" fontId="10" fillId="0" borderId="2" xfId="1" applyNumberFormat="1" applyFont="1" applyBorder="1" applyAlignment="1">
      <alignment horizontal="left" vertical="center" shrinkToFit="1"/>
    </xf>
    <xf numFmtId="164" fontId="10" fillId="0" borderId="4" xfId="1" applyNumberFormat="1" applyFont="1" applyBorder="1" applyAlignment="1">
      <alignment horizontal="center" vertical="center"/>
    </xf>
    <xf numFmtId="164" fontId="10" fillId="0" borderId="4" xfId="1" applyNumberFormat="1" applyFont="1" applyBorder="1" applyAlignment="1">
      <alignment horizontal="left" vertical="center" shrinkToFit="1"/>
    </xf>
    <xf numFmtId="1" fontId="8" fillId="0" borderId="5" xfId="0" applyNumberFormat="1" applyFont="1" applyBorder="1" applyAlignment="1">
      <alignment horizontal="center"/>
    </xf>
    <xf numFmtId="164" fontId="8" fillId="0" borderId="5" xfId="2" applyNumberFormat="1" applyFont="1" applyBorder="1"/>
    <xf numFmtId="0" fontId="8" fillId="0" borderId="5" xfId="2" applyFont="1" applyBorder="1" applyAlignment="1">
      <alignment horizontal="center"/>
    </xf>
    <xf numFmtId="0" fontId="11" fillId="0" borderId="5" xfId="2" applyFont="1" applyBorder="1"/>
    <xf numFmtId="164" fontId="10" fillId="0" borderId="5" xfId="1" applyNumberFormat="1" applyFont="1" applyBorder="1" applyAlignment="1">
      <alignment horizontal="center" vertical="center"/>
    </xf>
    <xf numFmtId="164" fontId="11" fillId="0" borderId="0" xfId="2" applyNumberFormat="1" applyFont="1"/>
    <xf numFmtId="49" fontId="12" fillId="0" borderId="0" xfId="1" applyNumberFormat="1" applyFont="1" applyAlignment="1">
      <alignment horizontal="left" vertical="center"/>
    </xf>
    <xf numFmtId="0" fontId="13" fillId="0" borderId="0" xfId="2" applyFont="1"/>
    <xf numFmtId="164" fontId="10" fillId="0" borderId="0" xfId="1" applyNumberFormat="1" applyFont="1" applyAlignment="1">
      <alignment horizontal="left" vertical="center" shrinkToFit="1"/>
    </xf>
    <xf numFmtId="164" fontId="8" fillId="0" borderId="1" xfId="0" applyNumberFormat="1" applyFont="1" applyBorder="1" applyAlignment="1">
      <alignment horizontal="center"/>
    </xf>
    <xf numFmtId="164" fontId="10" fillId="0" borderId="6" xfId="1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center"/>
    </xf>
    <xf numFmtId="164" fontId="8" fillId="0" borderId="2" xfId="0" applyNumberFormat="1" applyFont="1" applyBorder="1"/>
    <xf numFmtId="164" fontId="10" fillId="0" borderId="7" xfId="1" applyNumberFormat="1" applyFont="1" applyBorder="1" applyAlignment="1">
      <alignment horizontal="left" vertical="center" shrinkToFit="1"/>
    </xf>
    <xf numFmtId="164" fontId="8" fillId="0" borderId="3" xfId="0" applyNumberFormat="1" applyFont="1" applyBorder="1" applyAlignment="1">
      <alignment horizontal="center"/>
    </xf>
    <xf numFmtId="164" fontId="10" fillId="0" borderId="8" xfId="1" applyNumberFormat="1" applyFont="1" applyBorder="1" applyAlignment="1">
      <alignment horizontal="left" vertical="center" shrinkToFit="1"/>
    </xf>
    <xf numFmtId="164" fontId="10" fillId="0" borderId="6" xfId="1" applyNumberFormat="1" applyFont="1" applyBorder="1" applyAlignment="1">
      <alignment horizontal="left" vertical="center" shrinkToFit="1"/>
    </xf>
    <xf numFmtId="49" fontId="10" fillId="0" borderId="7" xfId="1" applyNumberFormat="1" applyFont="1" applyBorder="1" applyAlignment="1">
      <alignment horizontal="left" vertical="center" shrinkToFit="1"/>
    </xf>
    <xf numFmtId="49" fontId="10" fillId="0" borderId="9" xfId="1" applyNumberFormat="1" applyFont="1" applyBorder="1" applyAlignment="1">
      <alignment horizontal="left" vertical="center" shrinkToFit="1"/>
    </xf>
    <xf numFmtId="0" fontId="14" fillId="0" borderId="0" xfId="0" applyFont="1"/>
    <xf numFmtId="0" fontId="14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49" fontId="10" fillId="0" borderId="1" xfId="3" applyNumberFormat="1" applyFont="1" applyBorder="1" applyAlignment="1">
      <alignment horizontal="left" vertical="center" shrinkToFit="1"/>
    </xf>
    <xf numFmtId="49" fontId="10" fillId="0" borderId="2" xfId="3" applyNumberFormat="1" applyFont="1" applyBorder="1" applyAlignment="1">
      <alignment horizontal="left" vertical="center" shrinkToFit="1"/>
    </xf>
    <xf numFmtId="164" fontId="12" fillId="0" borderId="0" xfId="1" applyNumberFormat="1" applyFont="1" applyAlignment="1">
      <alignment horizontal="left" vertical="center" shrinkToFit="1"/>
    </xf>
    <xf numFmtId="49" fontId="10" fillId="0" borderId="4" xfId="3" applyNumberFormat="1" applyFont="1" applyBorder="1" applyAlignment="1">
      <alignment horizontal="left" vertical="center" shrinkToFit="1"/>
    </xf>
    <xf numFmtId="165" fontId="14" fillId="0" borderId="0" xfId="0" applyNumberFormat="1" applyFont="1" applyAlignment="1">
      <alignment horizontal="center"/>
    </xf>
    <xf numFmtId="165" fontId="8" fillId="0" borderId="0" xfId="0" applyNumberFormat="1" applyFont="1"/>
    <xf numFmtId="49" fontId="10" fillId="0" borderId="4" xfId="1" applyNumberFormat="1" applyFont="1" applyBorder="1" applyAlignment="1">
      <alignment horizontal="left" vertical="center" shrinkToFit="1"/>
    </xf>
    <xf numFmtId="164" fontId="10" fillId="0" borderId="6" xfId="1" applyNumberFormat="1" applyFont="1" applyBorder="1" applyAlignment="1">
      <alignment horizontal="center" vertical="center"/>
    </xf>
    <xf numFmtId="49" fontId="10" fillId="0" borderId="0" xfId="3" applyNumberFormat="1" applyFont="1" applyAlignment="1">
      <alignment horizontal="left" vertical="center" shrinkToFit="1"/>
    </xf>
    <xf numFmtId="164" fontId="8" fillId="0" borderId="5" xfId="0" applyNumberFormat="1" applyFont="1" applyBorder="1" applyAlignment="1">
      <alignment horizontal="center"/>
    </xf>
    <xf numFmtId="0" fontId="11" fillId="0" borderId="5" xfId="4" applyFont="1" applyBorder="1"/>
    <xf numFmtId="164" fontId="14" fillId="0" borderId="0" xfId="0" applyNumberFormat="1" applyFont="1"/>
    <xf numFmtId="0" fontId="15" fillId="0" borderId="0" xfId="0" applyFont="1" applyAlignment="1">
      <alignment vertical="center"/>
    </xf>
    <xf numFmtId="164" fontId="14" fillId="0" borderId="0" xfId="0" applyNumberFormat="1" applyFont="1" applyAlignment="1">
      <alignment horizontal="center"/>
    </xf>
    <xf numFmtId="164" fontId="10" fillId="0" borderId="4" xfId="1" applyNumberFormat="1" applyFont="1" applyBorder="1" applyAlignment="1">
      <alignment horizontal="left" vertical="center"/>
    </xf>
    <xf numFmtId="164" fontId="10" fillId="0" borderId="0" xfId="1" applyNumberFormat="1" applyFont="1" applyAlignment="1">
      <alignment horizontal="center" vertical="center" textRotation="90"/>
    </xf>
    <xf numFmtId="164" fontId="10" fillId="0" borderId="1" xfId="1" applyNumberFormat="1" applyFont="1" applyBorder="1" applyAlignment="1">
      <alignment horizontal="left" vertical="center"/>
    </xf>
    <xf numFmtId="165" fontId="8" fillId="0" borderId="0" xfId="5" applyNumberFormat="1" applyFont="1" applyAlignment="1">
      <alignment horizontal="center"/>
    </xf>
    <xf numFmtId="0" fontId="8" fillId="0" borderId="0" xfId="5" applyFont="1" applyAlignment="1">
      <alignment horizontal="center"/>
    </xf>
    <xf numFmtId="0" fontId="8" fillId="0" borderId="0" xfId="5" applyFont="1"/>
    <xf numFmtId="1" fontId="8" fillId="0" borderId="0" xfId="5" applyNumberFormat="1" applyFont="1" applyAlignment="1">
      <alignment horizontal="center"/>
    </xf>
    <xf numFmtId="0" fontId="16" fillId="0" borderId="0" xfId="5" applyFont="1"/>
    <xf numFmtId="20" fontId="13" fillId="0" borderId="0" xfId="5" applyNumberFormat="1" applyFont="1" applyAlignment="1">
      <alignment horizontal="left"/>
    </xf>
    <xf numFmtId="49" fontId="12" fillId="0" borderId="0" xfId="3" applyNumberFormat="1" applyFont="1" applyAlignment="1">
      <alignment horizontal="left" vertical="center"/>
    </xf>
    <xf numFmtId="165" fontId="10" fillId="0" borderId="0" xfId="3" applyNumberFormat="1" applyFont="1" applyAlignment="1">
      <alignment horizontal="center" vertical="center"/>
    </xf>
    <xf numFmtId="1" fontId="10" fillId="0" borderId="0" xfId="3" applyNumberFormat="1" applyFont="1" applyAlignment="1">
      <alignment horizontal="center" vertical="center"/>
    </xf>
    <xf numFmtId="20" fontId="8" fillId="0" borderId="0" xfId="5" applyNumberFormat="1" applyFont="1" applyAlignment="1">
      <alignment horizontal="center"/>
    </xf>
    <xf numFmtId="0" fontId="17" fillId="0" borderId="0" xfId="5" applyFont="1"/>
    <xf numFmtId="20" fontId="17" fillId="0" borderId="0" xfId="5" applyNumberFormat="1" applyFont="1"/>
    <xf numFmtId="20" fontId="13" fillId="0" borderId="0" xfId="5" applyNumberFormat="1" applyFont="1" applyAlignment="1">
      <alignment horizontal="center"/>
    </xf>
    <xf numFmtId="1" fontId="8" fillId="0" borderId="0" xfId="5" applyNumberFormat="1" applyFont="1"/>
    <xf numFmtId="1" fontId="17" fillId="0" borderId="0" xfId="5" applyNumberFormat="1" applyFont="1"/>
    <xf numFmtId="20" fontId="8" fillId="0" borderId="4" xfId="5" applyNumberFormat="1" applyFont="1" applyBorder="1"/>
    <xf numFmtId="20" fontId="8" fillId="0" borderId="2" xfId="5" applyNumberFormat="1" applyFont="1" applyBorder="1"/>
    <xf numFmtId="166" fontId="17" fillId="0" borderId="0" xfId="5" applyNumberFormat="1" applyFont="1"/>
    <xf numFmtId="20" fontId="8" fillId="0" borderId="1" xfId="5" applyNumberFormat="1" applyFont="1" applyBorder="1"/>
    <xf numFmtId="0" fontId="11" fillId="0" borderId="0" xfId="5" applyFont="1"/>
    <xf numFmtId="20" fontId="8" fillId="0" borderId="0" xfId="5" applyNumberFormat="1" applyFont="1"/>
    <xf numFmtId="0" fontId="18" fillId="0" borderId="0" xfId="5" applyFont="1"/>
    <xf numFmtId="0" fontId="8" fillId="0" borderId="0" xfId="4" applyFont="1"/>
    <xf numFmtId="0" fontId="19" fillId="0" borderId="0" xfId="4" applyFont="1"/>
    <xf numFmtId="0" fontId="16" fillId="0" borderId="0" xfId="4" applyFont="1"/>
    <xf numFmtId="165" fontId="10" fillId="0" borderId="0" xfId="1" applyNumberFormat="1" applyFont="1" applyAlignment="1">
      <alignment horizontal="center" vertical="center"/>
    </xf>
    <xf numFmtId="0" fontId="19" fillId="0" borderId="5" xfId="4" applyFont="1" applyBorder="1"/>
    <xf numFmtId="1" fontId="10" fillId="0" borderId="5" xfId="1" applyNumberFormat="1" applyFont="1" applyBorder="1" applyAlignment="1">
      <alignment horizontal="center" vertical="center"/>
    </xf>
    <xf numFmtId="0" fontId="8" fillId="0" borderId="0" xfId="4" applyFont="1" applyAlignment="1">
      <alignment horizontal="center"/>
    </xf>
    <xf numFmtId="0" fontId="10" fillId="0" borderId="5" xfId="0" applyFont="1" applyBorder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20" fontId="8" fillId="0" borderId="2" xfId="0" applyNumberFormat="1" applyFont="1" applyBorder="1" applyAlignment="1">
      <alignment horizontal="center"/>
    </xf>
    <xf numFmtId="0" fontId="8" fillId="0" borderId="3" xfId="0" applyFont="1" applyBorder="1"/>
    <xf numFmtId="20" fontId="8" fillId="0" borderId="3" xfId="0" applyNumberFormat="1" applyFont="1" applyBorder="1" applyAlignment="1">
      <alignment horizontal="center"/>
    </xf>
    <xf numFmtId="20" fontId="10" fillId="0" borderId="3" xfId="0" applyNumberFormat="1" applyFont="1" applyBorder="1" applyAlignment="1">
      <alignment horizontal="center"/>
    </xf>
    <xf numFmtId="0" fontId="8" fillId="0" borderId="2" xfId="0" applyFont="1" applyBorder="1"/>
    <xf numFmtId="20" fontId="8" fillId="0" borderId="2" xfId="0" applyNumberFormat="1" applyFont="1" applyBorder="1"/>
    <xf numFmtId="20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0" fontId="10" fillId="0" borderId="0" xfId="4" applyFont="1"/>
    <xf numFmtId="0" fontId="11" fillId="0" borderId="0" xfId="4" applyFont="1"/>
    <xf numFmtId="164" fontId="18" fillId="0" borderId="0" xfId="4" applyNumberFormat="1" applyFont="1"/>
    <xf numFmtId="14" fontId="19" fillId="0" borderId="0" xfId="4" applyNumberFormat="1" applyFont="1"/>
    <xf numFmtId="0" fontId="11" fillId="0" borderId="12" xfId="4" applyFont="1" applyBorder="1"/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10" fillId="2" borderId="0" xfId="1" applyNumberFormat="1" applyFont="1" applyFill="1" applyAlignment="1">
      <alignment horizontal="center" vertical="center"/>
    </xf>
    <xf numFmtId="0" fontId="8" fillId="2" borderId="0" xfId="4" applyFont="1" applyFill="1" applyAlignment="1">
      <alignment horizont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20" fontId="8" fillId="0" borderId="4" xfId="0" applyNumberFormat="1" applyFont="1" applyBorder="1" applyAlignment="1">
      <alignment horizontal="center" vertical="center"/>
    </xf>
    <xf numFmtId="164" fontId="8" fillId="0" borderId="1" xfId="8" applyNumberFormat="1" applyFont="1" applyBorder="1" applyAlignment="1">
      <alignment horizontal="center"/>
    </xf>
    <xf numFmtId="0" fontId="8" fillId="0" borderId="0" xfId="8" applyFont="1"/>
    <xf numFmtId="0" fontId="20" fillId="0" borderId="0" xfId="8" applyFont="1"/>
    <xf numFmtId="0" fontId="13" fillId="0" borderId="0" xfId="8" applyFont="1"/>
    <xf numFmtId="0" fontId="8" fillId="0" borderId="5" xfId="8" applyFont="1" applyBorder="1" applyAlignment="1">
      <alignment horizontal="center"/>
    </xf>
    <xf numFmtId="164" fontId="8" fillId="0" borderId="5" xfId="8" applyNumberFormat="1" applyFont="1" applyBorder="1" applyAlignment="1">
      <alignment horizontal="center"/>
    </xf>
    <xf numFmtId="164" fontId="8" fillId="0" borderId="2" xfId="8" applyNumberFormat="1" applyFont="1" applyBorder="1" applyAlignment="1">
      <alignment horizontal="center"/>
    </xf>
    <xf numFmtId="49" fontId="10" fillId="0" borderId="0" xfId="1" applyNumberFormat="1" applyFont="1" applyAlignment="1">
      <alignment horizontal="left" vertical="center" shrinkToFit="1"/>
    </xf>
    <xf numFmtId="164" fontId="8" fillId="0" borderId="0" xfId="8" applyNumberFormat="1" applyFont="1" applyAlignment="1">
      <alignment horizontal="center"/>
    </xf>
    <xf numFmtId="0" fontId="8" fillId="0" borderId="0" xfId="8" applyFont="1" applyAlignment="1">
      <alignment horizontal="center"/>
    </xf>
    <xf numFmtId="164" fontId="8" fillId="0" borderId="0" xfId="8" applyNumberFormat="1" applyFont="1"/>
    <xf numFmtId="20" fontId="8" fillId="0" borderId="2" xfId="8" applyNumberFormat="1" applyFont="1" applyBorder="1" applyAlignment="1">
      <alignment horizontal="center"/>
    </xf>
    <xf numFmtId="164" fontId="8" fillId="0" borderId="1" xfId="8" applyNumberFormat="1" applyFont="1" applyBorder="1"/>
    <xf numFmtId="0" fontId="8" fillId="0" borderId="4" xfId="0" applyFont="1" applyBorder="1"/>
    <xf numFmtId="20" fontId="8" fillId="0" borderId="2" xfId="0" applyNumberFormat="1" applyFont="1" applyBorder="1" applyAlignment="1">
      <alignment horizontal="center" vertical="center"/>
    </xf>
    <xf numFmtId="20" fontId="8" fillId="0" borderId="0" xfId="0" applyNumberFormat="1" applyFont="1"/>
    <xf numFmtId="0" fontId="8" fillId="0" borderId="5" xfId="0" applyFont="1" applyBorder="1" applyAlignment="1">
      <alignment horizontal="center"/>
    </xf>
    <xf numFmtId="20" fontId="8" fillId="0" borderId="0" xfId="0" applyNumberFormat="1" applyFont="1" applyAlignment="1">
      <alignment horizontal="center"/>
    </xf>
    <xf numFmtId="0" fontId="20" fillId="0" borderId="0" xfId="0" applyFont="1"/>
    <xf numFmtId="0" fontId="13" fillId="0" borderId="0" xfId="0" applyFont="1"/>
    <xf numFmtId="20" fontId="20" fillId="0" borderId="0" xfId="0" applyNumberFormat="1" applyFont="1"/>
    <xf numFmtId="0" fontId="10" fillId="2" borderId="0" xfId="4" applyFont="1" applyFill="1" applyAlignment="1">
      <alignment horizontal="center"/>
    </xf>
    <xf numFmtId="0" fontId="11" fillId="0" borderId="0" xfId="0" applyFont="1"/>
    <xf numFmtId="20" fontId="8" fillId="0" borderId="0" xfId="0" applyNumberFormat="1" applyFont="1" applyAlignment="1">
      <alignment horizontal="right"/>
    </xf>
    <xf numFmtId="20" fontId="8" fillId="0" borderId="14" xfId="5" applyNumberFormat="1" applyFont="1" applyBorder="1"/>
    <xf numFmtId="20" fontId="8" fillId="0" borderId="3" xfId="5" applyNumberFormat="1" applyFont="1" applyBorder="1"/>
    <xf numFmtId="0" fontId="13" fillId="0" borderId="0" xfId="4" applyFont="1" applyAlignment="1">
      <alignment horizontal="right"/>
    </xf>
    <xf numFmtId="9" fontId="10" fillId="0" borderId="0" xfId="10" applyFont="1" applyFill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center" shrinkToFit="1"/>
    </xf>
    <xf numFmtId="0" fontId="20" fillId="0" borderId="0" xfId="4" applyFont="1"/>
    <xf numFmtId="165" fontId="8" fillId="0" borderId="0" xfId="4" applyNumberFormat="1" applyFont="1"/>
    <xf numFmtId="20" fontId="8" fillId="0" borderId="0" xfId="4" applyNumberFormat="1" applyFont="1"/>
    <xf numFmtId="49" fontId="10" fillId="0" borderId="1" xfId="1" applyNumberFormat="1" applyFont="1" applyBorder="1" applyAlignment="1">
      <alignment horizontal="left" vertical="center"/>
    </xf>
    <xf numFmtId="49" fontId="10" fillId="0" borderId="3" xfId="1" applyNumberFormat="1" applyFont="1" applyBorder="1" applyAlignment="1">
      <alignment horizontal="left" vertical="center"/>
    </xf>
    <xf numFmtId="164" fontId="10" fillId="0" borderId="15" xfId="1" applyNumberFormat="1" applyFont="1" applyBorder="1" applyAlignment="1">
      <alignment horizontal="center" vertical="center"/>
    </xf>
    <xf numFmtId="49" fontId="10" fillId="0" borderId="0" xfId="1" applyNumberFormat="1" applyFont="1" applyAlignment="1">
      <alignment horizontal="center" vertical="center"/>
    </xf>
    <xf numFmtId="164" fontId="8" fillId="0" borderId="0" xfId="4" applyNumberFormat="1" applyFont="1"/>
    <xf numFmtId="165" fontId="8" fillId="0" borderId="0" xfId="12" applyNumberFormat="1" applyFont="1" applyAlignment="1">
      <alignment horizontal="center"/>
    </xf>
    <xf numFmtId="1" fontId="8" fillId="0" borderId="0" xfId="12" applyNumberFormat="1" applyFont="1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/>
    <xf numFmtId="0" fontId="13" fillId="0" borderId="0" xfId="12" applyFont="1" applyAlignment="1">
      <alignment horizontal="right"/>
    </xf>
    <xf numFmtId="20" fontId="13" fillId="0" borderId="0" xfId="12" applyNumberFormat="1" applyFont="1" applyAlignment="1">
      <alignment horizontal="left"/>
    </xf>
    <xf numFmtId="20" fontId="8" fillId="0" borderId="5" xfId="12" applyNumberFormat="1" applyFont="1" applyBorder="1" applyAlignment="1">
      <alignment horizontal="center"/>
    </xf>
    <xf numFmtId="20" fontId="8" fillId="0" borderId="0" xfId="12" applyNumberFormat="1" applyFont="1" applyAlignment="1">
      <alignment horizontal="center"/>
    </xf>
    <xf numFmtId="20" fontId="17" fillId="0" borderId="0" xfId="12" applyNumberFormat="1" applyFont="1"/>
    <xf numFmtId="20" fontId="8" fillId="0" borderId="4" xfId="12" applyNumberFormat="1" applyFont="1" applyBorder="1"/>
    <xf numFmtId="20" fontId="8" fillId="0" borderId="2" xfId="12" applyNumberFormat="1" applyFont="1" applyBorder="1"/>
    <xf numFmtId="20" fontId="8" fillId="0" borderId="1" xfId="12" applyNumberFormat="1" applyFont="1" applyBorder="1"/>
    <xf numFmtId="20" fontId="8" fillId="0" borderId="3" xfId="12" applyNumberFormat="1" applyFont="1" applyBorder="1"/>
    <xf numFmtId="20" fontId="8" fillId="0" borderId="2" xfId="12" applyNumberFormat="1" applyFont="1" applyBorder="1" applyAlignment="1">
      <alignment horizontal="center"/>
    </xf>
    <xf numFmtId="2" fontId="8" fillId="0" borderId="0" xfId="12" applyNumberFormat="1" applyFont="1" applyAlignment="1">
      <alignment horizontal="center"/>
    </xf>
    <xf numFmtId="20" fontId="8" fillId="0" borderId="0" xfId="12" applyNumberFormat="1" applyFont="1"/>
    <xf numFmtId="20" fontId="18" fillId="0" borderId="0" xfId="12" applyNumberFormat="1" applyFont="1"/>
    <xf numFmtId="0" fontId="11" fillId="0" borderId="0" xfId="12" applyFont="1"/>
    <xf numFmtId="20" fontId="8" fillId="0" borderId="1" xfId="12" applyNumberFormat="1" applyFont="1" applyBorder="1" applyAlignment="1">
      <alignment horizontal="center"/>
    </xf>
    <xf numFmtId="20" fontId="8" fillId="0" borderId="3" xfId="12" applyNumberFormat="1" applyFont="1" applyBorder="1" applyAlignment="1">
      <alignment horizontal="center"/>
    </xf>
    <xf numFmtId="0" fontId="8" fillId="0" borderId="0" xfId="13" applyFont="1"/>
    <xf numFmtId="165" fontId="8" fillId="0" borderId="0" xfId="13" applyNumberFormat="1" applyFont="1"/>
    <xf numFmtId="1" fontId="8" fillId="0" borderId="0" xfId="13" applyNumberFormat="1" applyFont="1" applyAlignment="1">
      <alignment horizontal="center"/>
    </xf>
    <xf numFmtId="20" fontId="8" fillId="0" borderId="0" xfId="13" applyNumberFormat="1" applyFont="1" applyAlignment="1">
      <alignment horizontal="center"/>
    </xf>
    <xf numFmtId="165" fontId="8" fillId="0" borderId="0" xfId="13" applyNumberFormat="1" applyFont="1" applyAlignment="1">
      <alignment horizontal="center"/>
    </xf>
    <xf numFmtId="0" fontId="8" fillId="0" borderId="0" xfId="13" applyFont="1" applyAlignment="1">
      <alignment horizontal="center"/>
    </xf>
    <xf numFmtId="0" fontId="16" fillId="0" borderId="0" xfId="13" applyFont="1"/>
    <xf numFmtId="20" fontId="13" fillId="0" borderId="0" xfId="13" applyNumberFormat="1" applyFont="1" applyAlignment="1">
      <alignment horizontal="left"/>
    </xf>
    <xf numFmtId="20" fontId="12" fillId="0" borderId="0" xfId="13" applyNumberFormat="1" applyFont="1" applyAlignment="1">
      <alignment horizontal="left"/>
    </xf>
    <xf numFmtId="20" fontId="10" fillId="0" borderId="0" xfId="13" applyNumberFormat="1" applyFont="1" applyAlignment="1">
      <alignment horizontal="center"/>
    </xf>
    <xf numFmtId="20" fontId="17" fillId="0" borderId="0" xfId="13" applyNumberFormat="1" applyFont="1"/>
    <xf numFmtId="49" fontId="8" fillId="0" borderId="0" xfId="13" applyNumberFormat="1" applyFont="1" applyAlignment="1">
      <alignment horizontal="center"/>
    </xf>
    <xf numFmtId="20" fontId="8" fillId="0" borderId="0" xfId="13" applyNumberFormat="1" applyFont="1"/>
    <xf numFmtId="20" fontId="8" fillId="0" borderId="4" xfId="13" applyNumberFormat="1" applyFont="1" applyBorder="1"/>
    <xf numFmtId="20" fontId="8" fillId="0" borderId="2" xfId="13" applyNumberFormat="1" applyFont="1" applyBorder="1"/>
    <xf numFmtId="20" fontId="10" fillId="0" borderId="2" xfId="13" applyNumberFormat="1" applyFont="1" applyBorder="1"/>
    <xf numFmtId="20" fontId="8" fillId="0" borderId="1" xfId="13" applyNumberFormat="1" applyFont="1" applyBorder="1"/>
    <xf numFmtId="0" fontId="11" fillId="0" borderId="0" xfId="13" applyFont="1"/>
    <xf numFmtId="0" fontId="10" fillId="0" borderId="5" xfId="13" applyFont="1" applyBorder="1" applyAlignment="1">
      <alignment horizontal="center"/>
    </xf>
    <xf numFmtId="20" fontId="10" fillId="0" borderId="5" xfId="13" applyNumberFormat="1" applyFont="1" applyBorder="1" applyAlignment="1">
      <alignment horizontal="center"/>
    </xf>
    <xf numFmtId="20" fontId="10" fillId="0" borderId="4" xfId="13" applyNumberFormat="1" applyFont="1" applyBorder="1" applyAlignment="1">
      <alignment horizontal="center"/>
    </xf>
    <xf numFmtId="20" fontId="10" fillId="0" borderId="2" xfId="13" applyNumberFormat="1" applyFont="1" applyBorder="1" applyAlignment="1">
      <alignment horizontal="center"/>
    </xf>
    <xf numFmtId="20" fontId="10" fillId="0" borderId="1" xfId="13" applyNumberFormat="1" applyFont="1" applyBorder="1" applyAlignment="1">
      <alignment horizontal="center"/>
    </xf>
    <xf numFmtId="20" fontId="23" fillId="0" borderId="0" xfId="13" applyNumberFormat="1" applyFont="1" applyAlignment="1">
      <alignment horizontal="center"/>
    </xf>
    <xf numFmtId="0" fontId="8" fillId="0" borderId="5" xfId="12" applyFont="1" applyBorder="1" applyAlignment="1">
      <alignment horizontal="center"/>
    </xf>
    <xf numFmtId="1" fontId="8" fillId="0" borderId="5" xfId="12" applyNumberFormat="1" applyFont="1" applyBorder="1" applyAlignment="1">
      <alignment horizontal="center"/>
    </xf>
    <xf numFmtId="20" fontId="8" fillId="0" borderId="4" xfId="12" applyNumberFormat="1" applyFont="1" applyBorder="1" applyAlignment="1">
      <alignment horizontal="center"/>
    </xf>
    <xf numFmtId="0" fontId="14" fillId="0" borderId="0" xfId="8" applyFont="1" applyAlignment="1">
      <alignment horizontal="center"/>
    </xf>
    <xf numFmtId="0" fontId="14" fillId="0" borderId="0" xfId="8" applyFont="1"/>
    <xf numFmtId="164" fontId="11" fillId="0" borderId="0" xfId="17" applyNumberFormat="1" applyFont="1"/>
    <xf numFmtId="164" fontId="21" fillId="0" borderId="0" xfId="4" applyNumberFormat="1" applyFont="1"/>
    <xf numFmtId="165" fontId="8" fillId="0" borderId="0" xfId="8" applyNumberFormat="1" applyFont="1" applyAlignment="1">
      <alignment horizontal="center"/>
    </xf>
    <xf numFmtId="165" fontId="14" fillId="0" borderId="0" xfId="8" applyNumberFormat="1" applyFont="1" applyAlignment="1">
      <alignment horizontal="center"/>
    </xf>
    <xf numFmtId="0" fontId="13" fillId="0" borderId="0" xfId="17" applyFont="1"/>
    <xf numFmtId="0" fontId="8" fillId="0" borderId="5" xfId="17" applyFont="1" applyBorder="1" applyAlignment="1">
      <alignment horizontal="center"/>
    </xf>
    <xf numFmtId="0" fontId="25" fillId="0" borderId="0" xfId="12" applyFont="1"/>
    <xf numFmtId="14" fontId="8" fillId="0" borderId="0" xfId="0" applyNumberFormat="1" applyFont="1"/>
    <xf numFmtId="0" fontId="11" fillId="0" borderId="14" xfId="4" applyFont="1" applyBorder="1"/>
    <xf numFmtId="0" fontId="26" fillId="0" borderId="5" xfId="4" applyFont="1" applyBorder="1"/>
    <xf numFmtId="49" fontId="10" fillId="0" borderId="13" xfId="1" applyNumberFormat="1" applyFont="1" applyBorder="1" applyAlignment="1">
      <alignment vertical="center" shrinkToFit="1"/>
    </xf>
    <xf numFmtId="49" fontId="10" fillId="0" borderId="1" xfId="1" applyNumberFormat="1" applyFont="1" applyBorder="1" applyAlignment="1">
      <alignment vertical="center" shrinkToFit="1"/>
    </xf>
    <xf numFmtId="0" fontId="19" fillId="0" borderId="0" xfId="4" applyFont="1" applyAlignment="1">
      <alignment textRotation="180"/>
    </xf>
    <xf numFmtId="0" fontId="27" fillId="0" borderId="0" xfId="4" applyFont="1"/>
    <xf numFmtId="0" fontId="26" fillId="0" borderId="0" xfId="4" applyFont="1"/>
    <xf numFmtId="0" fontId="8" fillId="2" borderId="0" xfId="0" applyFont="1" applyFill="1"/>
    <xf numFmtId="0" fontId="16" fillId="2" borderId="0" xfId="4" applyFont="1" applyFill="1"/>
    <xf numFmtId="49" fontId="12" fillId="2" borderId="0" xfId="1" applyNumberFormat="1" applyFont="1" applyFill="1" applyAlignment="1">
      <alignment horizontal="left" vertical="center"/>
    </xf>
    <xf numFmtId="0" fontId="11" fillId="2" borderId="5" xfId="4" applyFont="1" applyFill="1" applyBorder="1"/>
    <xf numFmtId="0" fontId="8" fillId="2" borderId="5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0" fillId="2" borderId="5" xfId="1" applyNumberFormat="1" applyFont="1" applyFill="1" applyBorder="1" applyAlignment="1">
      <alignment horizontal="center" vertical="center"/>
    </xf>
    <xf numFmtId="0" fontId="8" fillId="2" borderId="4" xfId="0" applyFont="1" applyFill="1" applyBorder="1"/>
    <xf numFmtId="20" fontId="8" fillId="2" borderId="4" xfId="0" applyNumberFormat="1" applyFont="1" applyFill="1" applyBorder="1" applyAlignment="1">
      <alignment horizontal="center" vertical="center"/>
    </xf>
    <xf numFmtId="20" fontId="8" fillId="2" borderId="0" xfId="0" applyNumberFormat="1" applyFont="1" applyFill="1"/>
    <xf numFmtId="49" fontId="10" fillId="2" borderId="2" xfId="1" applyNumberFormat="1" applyFont="1" applyFill="1" applyBorder="1" applyAlignment="1">
      <alignment horizontal="left" vertical="center" shrinkToFit="1"/>
    </xf>
    <xf numFmtId="164" fontId="8" fillId="2" borderId="2" xfId="0" applyNumberFormat="1" applyFont="1" applyFill="1" applyBorder="1" applyAlignment="1">
      <alignment horizontal="center" vertical="center"/>
    </xf>
    <xf numFmtId="49" fontId="10" fillId="2" borderId="2" xfId="1" applyNumberFormat="1" applyFont="1" applyFill="1" applyBorder="1" applyAlignment="1">
      <alignment horizontal="left" vertical="center"/>
    </xf>
    <xf numFmtId="49" fontId="10" fillId="2" borderId="1" xfId="1" applyNumberFormat="1" applyFont="1" applyFill="1" applyBorder="1" applyAlignment="1">
      <alignment horizontal="left" vertical="center" shrinkToFit="1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0" fontId="11" fillId="2" borderId="0" xfId="4" applyFont="1" applyFill="1"/>
    <xf numFmtId="0" fontId="8" fillId="2" borderId="0" xfId="0" applyFont="1" applyFill="1" applyAlignment="1">
      <alignment horizontal="center"/>
    </xf>
    <xf numFmtId="0" fontId="8" fillId="0" borderId="0" xfId="8" applyFont="1" applyAlignment="1">
      <alignment horizontal="center" vertical="center"/>
    </xf>
    <xf numFmtId="0" fontId="19" fillId="0" borderId="0" xfId="4" applyFont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/>
    </xf>
    <xf numFmtId="164" fontId="13" fillId="0" borderId="0" xfId="0" applyNumberFormat="1" applyFont="1"/>
    <xf numFmtId="0" fontId="8" fillId="0" borderId="0" xfId="17" applyFont="1" applyAlignment="1">
      <alignment horizontal="center"/>
    </xf>
    <xf numFmtId="0" fontId="8" fillId="0" borderId="0" xfId="19" applyFont="1"/>
    <xf numFmtId="0" fontId="8" fillId="0" borderId="0" xfId="19" applyFont="1" applyAlignment="1">
      <alignment horizontal="center"/>
    </xf>
    <xf numFmtId="0" fontId="8" fillId="0" borderId="2" xfId="19" applyFont="1" applyBorder="1"/>
    <xf numFmtId="0" fontId="8" fillId="0" borderId="1" xfId="19" applyFont="1" applyBorder="1"/>
    <xf numFmtId="0" fontId="11" fillId="0" borderId="0" xfId="19" applyFont="1"/>
    <xf numFmtId="0" fontId="0" fillId="0" borderId="0" xfId="0" applyAlignment="1">
      <alignment horizontal="center"/>
    </xf>
    <xf numFmtId="49" fontId="8" fillId="0" borderId="5" xfId="5" applyNumberFormat="1" applyFont="1" applyBorder="1" applyAlignment="1">
      <alignment horizontal="center"/>
    </xf>
    <xf numFmtId="0" fontId="8" fillId="0" borderId="5" xfId="5" applyFont="1" applyBorder="1" applyAlignment="1">
      <alignment horizontal="center"/>
    </xf>
    <xf numFmtId="20" fontId="8" fillId="0" borderId="5" xfId="5" applyNumberFormat="1" applyFont="1" applyBorder="1" applyAlignment="1">
      <alignment horizontal="center"/>
    </xf>
    <xf numFmtId="1" fontId="8" fillId="0" borderId="5" xfId="5" applyNumberFormat="1" applyFont="1" applyBorder="1" applyAlignment="1">
      <alignment horizontal="center"/>
    </xf>
    <xf numFmtId="20" fontId="8" fillId="0" borderId="4" xfId="5" applyNumberFormat="1" applyFont="1" applyBorder="1" applyAlignment="1">
      <alignment horizontal="center"/>
    </xf>
    <xf numFmtId="20" fontId="8" fillId="0" borderId="2" xfId="5" applyNumberFormat="1" applyFont="1" applyBorder="1" applyAlignment="1">
      <alignment horizontal="center"/>
    </xf>
    <xf numFmtId="20" fontId="8" fillId="0" borderId="1" xfId="5" applyNumberFormat="1" applyFont="1" applyBorder="1" applyAlignment="1">
      <alignment horizontal="center"/>
    </xf>
    <xf numFmtId="20" fontId="8" fillId="0" borderId="3" xfId="5" applyNumberFormat="1" applyFont="1" applyBorder="1" applyAlignment="1">
      <alignment horizontal="center"/>
    </xf>
    <xf numFmtId="165" fontId="8" fillId="0" borderId="0" xfId="9" applyNumberFormat="1" applyFont="1" applyAlignment="1">
      <alignment horizontal="center"/>
    </xf>
    <xf numFmtId="0" fontId="8" fillId="0" borderId="0" xfId="9" applyFont="1" applyAlignment="1">
      <alignment horizontal="center"/>
    </xf>
    <xf numFmtId="0" fontId="8" fillId="0" borderId="0" xfId="9" applyFont="1"/>
    <xf numFmtId="20" fontId="8" fillId="0" borderId="0" xfId="9" applyNumberFormat="1" applyFont="1" applyAlignment="1">
      <alignment horizontal="center"/>
    </xf>
    <xf numFmtId="20" fontId="8" fillId="0" borderId="0" xfId="9" applyNumberFormat="1" applyFont="1"/>
    <xf numFmtId="0" fontId="16" fillId="0" borderId="0" xfId="9" applyFont="1"/>
    <xf numFmtId="164" fontId="22" fillId="0" borderId="0" xfId="1" applyNumberFormat="1" applyFont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164" fontId="17" fillId="0" borderId="0" xfId="1" applyNumberFormat="1" applyFont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49" fontId="10" fillId="0" borderId="13" xfId="1" applyNumberFormat="1" applyFont="1" applyBorder="1" applyAlignment="1">
      <alignment horizontal="left" vertical="center" shrinkToFit="1"/>
    </xf>
    <xf numFmtId="49" fontId="28" fillId="0" borderId="0" xfId="1" applyNumberFormat="1" applyFont="1" applyAlignment="1">
      <alignment horizontal="left" vertical="center" shrinkToFit="1"/>
    </xf>
    <xf numFmtId="49" fontId="10" fillId="0" borderId="0" xfId="1" applyNumberFormat="1" applyFont="1" applyAlignment="1">
      <alignment horizontal="left" vertical="center"/>
    </xf>
    <xf numFmtId="49" fontId="12" fillId="0" borderId="0" xfId="1" applyNumberFormat="1" applyFont="1" applyAlignment="1">
      <alignment horizontal="center" vertical="center"/>
    </xf>
    <xf numFmtId="0" fontId="11" fillId="0" borderId="0" xfId="9" applyFont="1"/>
    <xf numFmtId="165" fontId="14" fillId="0" borderId="0" xfId="0" applyNumberFormat="1" applyFont="1"/>
    <xf numFmtId="165" fontId="8" fillId="0" borderId="0" xfId="2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164" fontId="10" fillId="0" borderId="13" xfId="1" applyNumberFormat="1" applyFont="1" applyBorder="1" applyAlignment="1">
      <alignment horizontal="center" vertical="center"/>
    </xf>
    <xf numFmtId="164" fontId="8" fillId="0" borderId="1" xfId="0" applyNumberFormat="1" applyFont="1" applyBorder="1"/>
    <xf numFmtId="20" fontId="8" fillId="0" borderId="4" xfId="0" applyNumberFormat="1" applyFont="1" applyBorder="1" applyAlignment="1">
      <alignment horizontal="center"/>
    </xf>
    <xf numFmtId="20" fontId="8" fillId="0" borderId="0" xfId="0" applyNumberFormat="1" applyFont="1" applyAlignment="1">
      <alignment horizontal="center" vertical="center"/>
    </xf>
    <xf numFmtId="20" fontId="8" fillId="0" borderId="1" xfId="0" applyNumberFormat="1" applyFont="1" applyBorder="1" applyAlignment="1">
      <alignment horizontal="center" vertical="center"/>
    </xf>
    <xf numFmtId="164" fontId="21" fillId="0" borderId="4" xfId="1" applyNumberFormat="1" applyFont="1" applyBorder="1" applyAlignment="1">
      <alignment horizontal="center" vertical="center"/>
    </xf>
    <xf numFmtId="164" fontId="21" fillId="0" borderId="2" xfId="1" applyNumberFormat="1" applyFont="1" applyBorder="1" applyAlignment="1">
      <alignment horizontal="center" vertical="center"/>
    </xf>
    <xf numFmtId="0" fontId="8" fillId="0" borderId="5" xfId="4" applyFont="1" applyBorder="1" applyAlignment="1">
      <alignment horizontal="center"/>
    </xf>
    <xf numFmtId="0" fontId="11" fillId="0" borderId="16" xfId="4" applyFont="1" applyBorder="1"/>
    <xf numFmtId="20" fontId="8" fillId="0" borderId="2" xfId="4" applyNumberFormat="1" applyFont="1" applyBorder="1" applyAlignment="1">
      <alignment horizontal="center"/>
    </xf>
    <xf numFmtId="0" fontId="8" fillId="0" borderId="2" xfId="4" applyFont="1" applyBorder="1" applyAlignment="1">
      <alignment horizontal="center"/>
    </xf>
    <xf numFmtId="0" fontId="8" fillId="0" borderId="1" xfId="4" applyFont="1" applyBorder="1" applyAlignment="1">
      <alignment horizontal="center"/>
    </xf>
    <xf numFmtId="20" fontId="8" fillId="0" borderId="1" xfId="4" applyNumberFormat="1" applyFont="1" applyBorder="1" applyAlignment="1">
      <alignment horizontal="center"/>
    </xf>
    <xf numFmtId="165" fontId="8" fillId="0" borderId="0" xfId="4" applyNumberFormat="1" applyFont="1" applyAlignment="1">
      <alignment horizontal="center"/>
    </xf>
    <xf numFmtId="0" fontId="22" fillId="0" borderId="0" xfId="4" applyFont="1"/>
    <xf numFmtId="20" fontId="21" fillId="0" borderId="4" xfId="4" applyNumberFormat="1" applyFont="1" applyBorder="1" applyAlignment="1">
      <alignment horizontal="center"/>
    </xf>
    <xf numFmtId="20" fontId="8" fillId="0" borderId="4" xfId="4" applyNumberFormat="1" applyFont="1" applyBorder="1" applyAlignment="1">
      <alignment horizontal="center"/>
    </xf>
    <xf numFmtId="20" fontId="8" fillId="0" borderId="3" xfId="4" applyNumberFormat="1" applyFont="1" applyBorder="1" applyAlignment="1">
      <alignment horizontal="center"/>
    </xf>
    <xf numFmtId="49" fontId="10" fillId="0" borderId="2" xfId="1" applyNumberFormat="1" applyFont="1" applyBorder="1" applyAlignment="1">
      <alignment horizontal="center" vertical="center" shrinkToFit="1"/>
    </xf>
    <xf numFmtId="20" fontId="21" fillId="0" borderId="2" xfId="4" applyNumberFormat="1" applyFont="1" applyBorder="1" applyAlignment="1">
      <alignment horizontal="center"/>
    </xf>
    <xf numFmtId="20" fontId="21" fillId="0" borderId="1" xfId="4" applyNumberFormat="1" applyFont="1" applyBorder="1" applyAlignment="1">
      <alignment horizontal="center"/>
    </xf>
    <xf numFmtId="164" fontId="21" fillId="0" borderId="0" xfId="1" applyNumberFormat="1" applyFont="1" applyAlignment="1">
      <alignment horizontal="center" vertical="center"/>
    </xf>
    <xf numFmtId="164" fontId="8" fillId="0" borderId="3" xfId="8" applyNumberFormat="1" applyFont="1" applyBorder="1" applyAlignment="1">
      <alignment horizontal="center"/>
    </xf>
    <xf numFmtId="20" fontId="8" fillId="0" borderId="2" xfId="4" applyNumberFormat="1" applyFont="1" applyBorder="1" applyAlignment="1">
      <alignment horizontal="center" vertical="center"/>
    </xf>
    <xf numFmtId="20" fontId="8" fillId="0" borderId="1" xfId="4" applyNumberFormat="1" applyFont="1" applyBorder="1" applyAlignment="1">
      <alignment horizontal="center" vertical="center"/>
    </xf>
    <xf numFmtId="20" fontId="8" fillId="0" borderId="3" xfId="4" applyNumberFormat="1" applyFont="1" applyBorder="1" applyAlignment="1">
      <alignment horizontal="center" vertical="center"/>
    </xf>
    <xf numFmtId="0" fontId="8" fillId="0" borderId="0" xfId="4" applyFont="1" applyAlignment="1">
      <alignment horizontal="left"/>
    </xf>
    <xf numFmtId="0" fontId="8" fillId="0" borderId="1" xfId="0" applyFont="1" applyBorder="1" applyAlignment="1">
      <alignment horizontal="center" vertical="center"/>
    </xf>
    <xf numFmtId="20" fontId="8" fillId="0" borderId="14" xfId="0" applyNumberFormat="1" applyFont="1" applyBorder="1" applyAlignment="1">
      <alignment horizontal="center"/>
    </xf>
    <xf numFmtId="20" fontId="8" fillId="0" borderId="2" xfId="8" applyNumberFormat="1" applyFont="1" applyBorder="1" applyAlignment="1">
      <alignment horizontal="center" vertical="center"/>
    </xf>
    <xf numFmtId="20" fontId="8" fillId="0" borderId="1" xfId="8" applyNumberFormat="1" applyFont="1" applyBorder="1" applyAlignment="1">
      <alignment horizontal="center" vertical="center"/>
    </xf>
    <xf numFmtId="0" fontId="8" fillId="0" borderId="5" xfId="8" applyFont="1" applyBorder="1" applyAlignment="1">
      <alignment horizontal="center" vertical="center"/>
    </xf>
    <xf numFmtId="0" fontId="10" fillId="0" borderId="0" xfId="4" applyFont="1" applyAlignment="1">
      <alignment horizontal="center"/>
    </xf>
    <xf numFmtId="0" fontId="8" fillId="0" borderId="2" xfId="8" applyFont="1" applyBorder="1"/>
    <xf numFmtId="20" fontId="8" fillId="0" borderId="13" xfId="8" applyNumberFormat="1" applyFont="1" applyBorder="1" applyAlignment="1">
      <alignment horizontal="center" vertical="center"/>
    </xf>
    <xf numFmtId="0" fontId="8" fillId="0" borderId="1" xfId="8" applyFont="1" applyBorder="1"/>
    <xf numFmtId="0" fontId="8" fillId="0" borderId="3" xfId="8" applyFont="1" applyBorder="1"/>
    <xf numFmtId="20" fontId="8" fillId="0" borderId="3" xfId="8" applyNumberFormat="1" applyFont="1" applyBorder="1" applyAlignment="1">
      <alignment horizontal="center" vertical="center"/>
    </xf>
    <xf numFmtId="0" fontId="11" fillId="0" borderId="0" xfId="8" applyFont="1"/>
    <xf numFmtId="20" fontId="21" fillId="0" borderId="2" xfId="8" applyNumberFormat="1" applyFont="1" applyBorder="1" applyAlignment="1">
      <alignment horizontal="center" vertical="center"/>
    </xf>
    <xf numFmtId="20" fontId="21" fillId="0" borderId="1" xfId="8" applyNumberFormat="1" applyFont="1" applyBorder="1" applyAlignment="1">
      <alignment horizontal="center" vertical="center"/>
    </xf>
    <xf numFmtId="49" fontId="18" fillId="0" borderId="0" xfId="1" applyNumberFormat="1" applyFont="1" applyAlignment="1">
      <alignment horizontal="left" vertical="center" shrinkToFit="1"/>
    </xf>
    <xf numFmtId="0" fontId="8" fillId="0" borderId="5" xfId="4" applyFont="1" applyBorder="1" applyAlignment="1">
      <alignment horizontal="center" vertical="center"/>
    </xf>
    <xf numFmtId="164" fontId="8" fillId="0" borderId="2" xfId="4" applyNumberFormat="1" applyFont="1" applyBorder="1" applyAlignment="1">
      <alignment horizontal="center" vertical="center"/>
    </xf>
    <xf numFmtId="164" fontId="8" fillId="0" borderId="2" xfId="4" applyNumberFormat="1" applyFont="1" applyBorder="1" applyAlignment="1">
      <alignment horizontal="center"/>
    </xf>
    <xf numFmtId="20" fontId="10" fillId="0" borderId="4" xfId="4" applyNumberFormat="1" applyFont="1" applyBorder="1" applyAlignment="1">
      <alignment horizontal="center"/>
    </xf>
    <xf numFmtId="164" fontId="10" fillId="0" borderId="2" xfId="4" applyNumberFormat="1" applyFont="1" applyBorder="1" applyAlignment="1">
      <alignment horizontal="center"/>
    </xf>
    <xf numFmtId="49" fontId="10" fillId="0" borderId="2" xfId="1" applyNumberFormat="1" applyFont="1" applyBorder="1" applyAlignment="1">
      <alignment horizontal="left" vertical="center"/>
    </xf>
    <xf numFmtId="164" fontId="8" fillId="0" borderId="1" xfId="4" applyNumberFormat="1" applyFont="1" applyBorder="1" applyAlignment="1">
      <alignment horizontal="center"/>
    </xf>
    <xf numFmtId="0" fontId="8" fillId="0" borderId="0" xfId="15" applyFont="1" applyAlignment="1">
      <alignment horizontal="center"/>
    </xf>
    <xf numFmtId="0" fontId="8" fillId="0" borderId="0" xfId="15" applyFont="1"/>
    <xf numFmtId="0" fontId="16" fillId="0" borderId="0" xfId="16" applyFont="1"/>
    <xf numFmtId="0" fontId="8" fillId="0" borderId="0" xfId="16" applyFont="1" applyAlignment="1">
      <alignment horizontal="center"/>
    </xf>
    <xf numFmtId="0" fontId="8" fillId="0" borderId="0" xfId="16" applyFont="1"/>
    <xf numFmtId="0" fontId="20" fillId="0" borderId="0" xfId="16" applyFont="1" applyAlignment="1">
      <alignment horizontal="center"/>
    </xf>
    <xf numFmtId="0" fontId="11" fillId="0" borderId="5" xfId="16" applyFont="1" applyBorder="1"/>
    <xf numFmtId="0" fontId="8" fillId="0" borderId="17" xfId="16" applyFont="1" applyBorder="1"/>
    <xf numFmtId="164" fontId="22" fillId="0" borderId="15" xfId="1" applyNumberFormat="1" applyFont="1" applyBorder="1" applyAlignment="1">
      <alignment horizontal="center" vertical="center"/>
    </xf>
    <xf numFmtId="164" fontId="21" fillId="0" borderId="3" xfId="1" applyNumberFormat="1" applyFont="1" applyBorder="1" applyAlignment="1">
      <alignment horizontal="center" vertical="center"/>
    </xf>
    <xf numFmtId="165" fontId="8" fillId="0" borderId="0" xfId="16" applyNumberFormat="1" applyFont="1" applyAlignment="1">
      <alignment horizontal="center"/>
    </xf>
    <xf numFmtId="0" fontId="11" fillId="0" borderId="0" xfId="16" applyFont="1"/>
    <xf numFmtId="164" fontId="21" fillId="0" borderId="15" xfId="1" applyNumberFormat="1" applyFont="1" applyBorder="1" applyAlignment="1">
      <alignment horizontal="center" vertical="center"/>
    </xf>
    <xf numFmtId="0" fontId="8" fillId="0" borderId="15" xfId="16" applyFont="1" applyBorder="1"/>
    <xf numFmtId="164" fontId="8" fillId="0" borderId="4" xfId="0" applyNumberFormat="1" applyFont="1" applyBorder="1" applyAlignment="1">
      <alignment horizontal="center"/>
    </xf>
    <xf numFmtId="164" fontId="8" fillId="0" borderId="3" xfId="0" applyNumberFormat="1" applyFont="1" applyBorder="1"/>
    <xf numFmtId="164" fontId="10" fillId="0" borderId="10" xfId="1" applyNumberFormat="1" applyFont="1" applyBorder="1" applyAlignment="1">
      <alignment horizontal="center" vertical="center"/>
    </xf>
    <xf numFmtId="164" fontId="10" fillId="0" borderId="11" xfId="1" applyNumberFormat="1" applyFont="1" applyBorder="1" applyAlignment="1">
      <alignment horizontal="center" vertical="center"/>
    </xf>
    <xf numFmtId="164" fontId="10" fillId="0" borderId="18" xfId="1" applyNumberFormat="1" applyFont="1" applyBorder="1" applyAlignment="1">
      <alignment horizontal="center" vertical="center"/>
    </xf>
    <xf numFmtId="0" fontId="8" fillId="0" borderId="5" xfId="9" applyFont="1" applyBorder="1" applyAlignment="1">
      <alignment horizontal="center"/>
    </xf>
    <xf numFmtId="1" fontId="10" fillId="0" borderId="5" xfId="13" applyNumberFormat="1" applyFont="1" applyBorder="1" applyAlignment="1">
      <alignment horizontal="center"/>
    </xf>
    <xf numFmtId="0" fontId="10" fillId="0" borderId="0" xfId="13" applyFont="1" applyAlignment="1">
      <alignment horizontal="center"/>
    </xf>
    <xf numFmtId="0" fontId="8" fillId="0" borderId="5" xfId="12" applyFont="1" applyBorder="1"/>
    <xf numFmtId="20" fontId="8" fillId="0" borderId="5" xfId="0" applyNumberFormat="1" applyFont="1" applyBorder="1" applyAlignment="1">
      <alignment horizontal="center" vertical="center"/>
    </xf>
    <xf numFmtId="20" fontId="8" fillId="0" borderId="5" xfId="0" applyNumberFormat="1" applyFont="1" applyBorder="1" applyAlignment="1">
      <alignment horizontal="center"/>
    </xf>
    <xf numFmtId="164" fontId="21" fillId="0" borderId="1" xfId="1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0" borderId="5" xfId="19" applyFont="1" applyBorder="1" applyAlignment="1">
      <alignment horizontal="center"/>
    </xf>
    <xf numFmtId="20" fontId="21" fillId="0" borderId="0" xfId="8" applyNumberFormat="1" applyFont="1"/>
    <xf numFmtId="0" fontId="8" fillId="0" borderId="1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20" fontId="8" fillId="0" borderId="13" xfId="0" applyNumberFormat="1" applyFont="1" applyBorder="1" applyAlignment="1">
      <alignment horizontal="center" vertical="center"/>
    </xf>
    <xf numFmtId="0" fontId="8" fillId="0" borderId="5" xfId="4" applyFont="1" applyBorder="1"/>
    <xf numFmtId="0" fontId="8" fillId="0" borderId="2" xfId="4" applyFont="1" applyBorder="1"/>
    <xf numFmtId="20" fontId="8" fillId="0" borderId="0" xfId="4" applyNumberFormat="1" applyFont="1" applyAlignment="1">
      <alignment horizontal="center"/>
    </xf>
    <xf numFmtId="164" fontId="22" fillId="0" borderId="1" xfId="1" applyNumberFormat="1" applyFont="1" applyBorder="1" applyAlignment="1">
      <alignment horizontal="center" vertical="center"/>
    </xf>
    <xf numFmtId="164" fontId="21" fillId="0" borderId="13" xfId="1" applyNumberFormat="1" applyFont="1" applyBorder="1" applyAlignment="1">
      <alignment horizontal="center" vertical="center"/>
    </xf>
    <xf numFmtId="20" fontId="8" fillId="0" borderId="0" xfId="15" applyNumberFormat="1" applyFont="1"/>
    <xf numFmtId="164" fontId="8" fillId="0" borderId="4" xfId="8" applyNumberFormat="1" applyFont="1" applyBorder="1" applyAlignment="1">
      <alignment horizontal="center"/>
    </xf>
    <xf numFmtId="49" fontId="10" fillId="0" borderId="3" xfId="1" applyNumberFormat="1" applyFont="1" applyBorder="1" applyAlignment="1">
      <alignment horizontal="center" vertical="center" shrinkToFit="1"/>
    </xf>
    <xf numFmtId="164" fontId="10" fillId="0" borderId="3" xfId="4" applyNumberFormat="1" applyFont="1" applyBorder="1" applyAlignment="1">
      <alignment horizontal="center" vertical="center"/>
    </xf>
    <xf numFmtId="164" fontId="10" fillId="0" borderId="2" xfId="4" applyNumberFormat="1" applyFont="1" applyBorder="1" applyAlignment="1">
      <alignment horizontal="center" vertical="center"/>
    </xf>
    <xf numFmtId="49" fontId="10" fillId="0" borderId="2" xfId="1" applyNumberFormat="1" applyFont="1" applyBorder="1" applyAlignment="1">
      <alignment horizontal="center" vertical="center"/>
    </xf>
    <xf numFmtId="164" fontId="8" fillId="0" borderId="1" xfId="4" applyNumberFormat="1" applyFont="1" applyBorder="1" applyAlignment="1">
      <alignment horizontal="center" vertical="center"/>
    </xf>
    <xf numFmtId="0" fontId="30" fillId="0" borderId="0" xfId="0" applyFont="1"/>
    <xf numFmtId="0" fontId="30" fillId="0" borderId="0" xfId="0" applyFont="1" applyAlignment="1">
      <alignment wrapText="1"/>
    </xf>
    <xf numFmtId="0" fontId="29" fillId="0" borderId="19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21" xfId="0" applyFont="1" applyBorder="1" applyAlignment="1">
      <alignment horizontal="center"/>
    </xf>
    <xf numFmtId="0" fontId="0" fillId="0" borderId="23" xfId="0" applyBorder="1"/>
    <xf numFmtId="14" fontId="0" fillId="0" borderId="24" xfId="0" applyNumberFormat="1" applyBorder="1" applyAlignment="1">
      <alignment horizontal="center"/>
    </xf>
    <xf numFmtId="0" fontId="0" fillId="0" borderId="15" xfId="0" applyBorder="1"/>
    <xf numFmtId="0" fontId="0" fillId="0" borderId="5" xfId="0" applyBorder="1" applyAlignment="1">
      <alignment horizontal="center"/>
    </xf>
    <xf numFmtId="14" fontId="0" fillId="0" borderId="26" xfId="0" applyNumberFormat="1" applyBorder="1" applyAlignment="1">
      <alignment horizontal="center"/>
    </xf>
    <xf numFmtId="0" fontId="0" fillId="0" borderId="5" xfId="0" applyBorder="1"/>
    <xf numFmtId="0" fontId="0" fillId="0" borderId="28" xfId="0" applyBorder="1"/>
    <xf numFmtId="0" fontId="0" fillId="0" borderId="28" xfId="0" applyBorder="1" applyAlignment="1">
      <alignment horizontal="center"/>
    </xf>
    <xf numFmtId="14" fontId="0" fillId="0" borderId="29" xfId="0" applyNumberFormat="1" applyBorder="1" applyAlignment="1">
      <alignment horizontal="center"/>
    </xf>
    <xf numFmtId="0" fontId="0" fillId="0" borderId="14" xfId="0" applyBorder="1"/>
    <xf numFmtId="20" fontId="8" fillId="0" borderId="1" xfId="0" applyNumberFormat="1" applyFont="1" applyBorder="1"/>
    <xf numFmtId="20" fontId="8" fillId="0" borderId="13" xfId="5" applyNumberFormat="1" applyFont="1" applyBorder="1"/>
    <xf numFmtId="20" fontId="8" fillId="0" borderId="13" xfId="5" applyNumberFormat="1" applyFont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27" xfId="0" applyFill="1" applyBorder="1" applyAlignment="1">
      <alignment horizontal="center"/>
    </xf>
  </cellXfs>
  <cellStyles count="20">
    <cellStyle name="Normální" xfId="0" builtinId="0"/>
    <cellStyle name="Normální 12" xfId="15"/>
    <cellStyle name="Normální 13" xfId="18"/>
    <cellStyle name="Normální 15" xfId="8"/>
    <cellStyle name="Normální 162" xfId="6"/>
    <cellStyle name="Normální 162 2" xfId="11"/>
    <cellStyle name="Normální 163" xfId="5"/>
    <cellStyle name="Normální 164" xfId="7"/>
    <cellStyle name="Normální 2" xfId="2"/>
    <cellStyle name="Normální 2 2 4 2" xfId="17"/>
    <cellStyle name="Normální 2 7" xfId="4"/>
    <cellStyle name="Normální 2 8 2" xfId="16"/>
    <cellStyle name="Normální 3" xfId="9"/>
    <cellStyle name="Normální 3 2" xfId="12"/>
    <cellStyle name="Normální 3 3" xfId="19"/>
    <cellStyle name="Normální 4" xfId="13"/>
    <cellStyle name="Normální 5" xfId="14"/>
    <cellStyle name="normální_xlaJRLJR" xfId="1"/>
    <cellStyle name="normální_xlaJRLJR 2" xfId="3"/>
    <cellStyle name="Procenta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8"/>
  <sheetViews>
    <sheetView tabSelected="1" workbookViewId="0">
      <selection activeCell="C2" sqref="C2"/>
    </sheetView>
  </sheetViews>
  <sheetFormatPr defaultRowHeight="15" x14ac:dyDescent="0.25"/>
  <cols>
    <col min="1" max="1" width="2.7109375" customWidth="1"/>
    <col min="2" max="2" width="12.28515625" customWidth="1"/>
    <col min="3" max="3" width="97.7109375" customWidth="1"/>
    <col min="4" max="5" width="14.5703125" customWidth="1"/>
    <col min="6" max="6" width="29.7109375" bestFit="1" customWidth="1"/>
  </cols>
  <sheetData>
    <row r="1" spans="2:6" ht="23.25" x14ac:dyDescent="0.35">
      <c r="B1" s="363"/>
    </row>
    <row r="2" spans="2:6" ht="23.25" x14ac:dyDescent="0.35">
      <c r="B2" s="363"/>
      <c r="C2" s="364" t="s">
        <v>479</v>
      </c>
      <c r="D2" s="364"/>
      <c r="E2" s="364"/>
    </row>
    <row r="3" spans="2:6" ht="15.75" thickBot="1" x14ac:dyDescent="0.3"/>
    <row r="4" spans="2:6" ht="15.75" thickBot="1" x14ac:dyDescent="0.3">
      <c r="B4" s="365" t="s">
        <v>471</v>
      </c>
      <c r="C4" s="366" t="s">
        <v>472</v>
      </c>
      <c r="D4" s="366" t="s">
        <v>473</v>
      </c>
      <c r="E4" s="367" t="s">
        <v>474</v>
      </c>
      <c r="F4" s="367" t="s">
        <v>475</v>
      </c>
    </row>
    <row r="5" spans="2:6" ht="15.75" thickTop="1" x14ac:dyDescent="0.25">
      <c r="B5" s="381" t="s">
        <v>480</v>
      </c>
      <c r="C5" s="368" t="s">
        <v>494</v>
      </c>
      <c r="D5" s="371" t="s">
        <v>477</v>
      </c>
      <c r="E5" s="371" t="s">
        <v>478</v>
      </c>
      <c r="F5" s="369">
        <v>45142</v>
      </c>
    </row>
    <row r="6" spans="2:6" x14ac:dyDescent="0.25">
      <c r="B6" s="382" t="s">
        <v>481</v>
      </c>
      <c r="C6" s="370" t="s">
        <v>495</v>
      </c>
      <c r="D6" s="371" t="s">
        <v>477</v>
      </c>
      <c r="E6" s="371" t="s">
        <v>478</v>
      </c>
      <c r="F6" s="372">
        <v>45142</v>
      </c>
    </row>
    <row r="7" spans="2:6" x14ac:dyDescent="0.25">
      <c r="B7" s="382" t="s">
        <v>482</v>
      </c>
      <c r="C7" s="370" t="s">
        <v>496</v>
      </c>
      <c r="D7" s="371" t="s">
        <v>477</v>
      </c>
      <c r="E7" s="371" t="s">
        <v>478</v>
      </c>
      <c r="F7" s="372">
        <v>45093</v>
      </c>
    </row>
    <row r="8" spans="2:6" x14ac:dyDescent="0.25">
      <c r="B8" s="382" t="s">
        <v>483</v>
      </c>
      <c r="C8" s="373" t="s">
        <v>497</v>
      </c>
      <c r="D8" s="371" t="s">
        <v>477</v>
      </c>
      <c r="E8" s="371" t="s">
        <v>478</v>
      </c>
      <c r="F8" s="372">
        <v>45093</v>
      </c>
    </row>
    <row r="9" spans="2:6" x14ac:dyDescent="0.25">
      <c r="B9" s="382" t="s">
        <v>484</v>
      </c>
      <c r="C9" s="373" t="s">
        <v>498</v>
      </c>
      <c r="D9" s="371" t="s">
        <v>477</v>
      </c>
      <c r="E9" s="371" t="s">
        <v>478</v>
      </c>
      <c r="F9" s="372">
        <v>45093</v>
      </c>
    </row>
    <row r="10" spans="2:6" x14ac:dyDescent="0.25">
      <c r="B10" s="382" t="s">
        <v>485</v>
      </c>
      <c r="C10" s="373" t="s">
        <v>499</v>
      </c>
      <c r="D10" s="371" t="s">
        <v>477</v>
      </c>
      <c r="E10" s="371" t="s">
        <v>478</v>
      </c>
      <c r="F10" s="372">
        <v>45142</v>
      </c>
    </row>
    <row r="11" spans="2:6" x14ac:dyDescent="0.25">
      <c r="B11" s="382" t="s">
        <v>486</v>
      </c>
      <c r="C11" s="373" t="s">
        <v>500</v>
      </c>
      <c r="D11" s="371" t="s">
        <v>477</v>
      </c>
      <c r="E11" s="371" t="s">
        <v>478</v>
      </c>
      <c r="F11" s="372">
        <v>45093</v>
      </c>
    </row>
    <row r="12" spans="2:6" x14ac:dyDescent="0.25">
      <c r="B12" s="382" t="s">
        <v>487</v>
      </c>
      <c r="C12" s="373" t="s">
        <v>501</v>
      </c>
      <c r="D12" s="371" t="s">
        <v>477</v>
      </c>
      <c r="E12" s="371" t="s">
        <v>478</v>
      </c>
      <c r="F12" s="372">
        <v>45142</v>
      </c>
    </row>
    <row r="13" spans="2:6" x14ac:dyDescent="0.25">
      <c r="B13" s="382" t="s">
        <v>488</v>
      </c>
      <c r="C13" s="373" t="s">
        <v>502</v>
      </c>
      <c r="D13" s="371" t="s">
        <v>477</v>
      </c>
      <c r="E13" s="371" t="s">
        <v>478</v>
      </c>
      <c r="F13" s="372">
        <v>45142</v>
      </c>
    </row>
    <row r="14" spans="2:6" x14ac:dyDescent="0.25">
      <c r="B14" s="382" t="s">
        <v>489</v>
      </c>
      <c r="C14" s="373" t="s">
        <v>503</v>
      </c>
      <c r="D14" s="371" t="s">
        <v>477</v>
      </c>
      <c r="E14" s="371" t="s">
        <v>478</v>
      </c>
      <c r="F14" s="372">
        <v>45093</v>
      </c>
    </row>
    <row r="15" spans="2:6" x14ac:dyDescent="0.25">
      <c r="B15" s="382" t="s">
        <v>490</v>
      </c>
      <c r="C15" s="373" t="s">
        <v>505</v>
      </c>
      <c r="D15" s="371" t="s">
        <v>477</v>
      </c>
      <c r="E15" s="371" t="s">
        <v>478</v>
      </c>
      <c r="F15" s="372">
        <v>45133</v>
      </c>
    </row>
    <row r="16" spans="2:6" x14ac:dyDescent="0.25">
      <c r="B16" s="382" t="s">
        <v>491</v>
      </c>
      <c r="C16" s="373" t="s">
        <v>506</v>
      </c>
      <c r="D16" s="371" t="s">
        <v>477</v>
      </c>
      <c r="E16" s="371" t="s">
        <v>478</v>
      </c>
      <c r="F16" s="372">
        <v>45093</v>
      </c>
    </row>
    <row r="17" spans="2:6" x14ac:dyDescent="0.25">
      <c r="B17" s="382" t="s">
        <v>492</v>
      </c>
      <c r="C17" s="373" t="s">
        <v>507</v>
      </c>
      <c r="D17" s="371" t="s">
        <v>477</v>
      </c>
      <c r="E17" s="371" t="s">
        <v>478</v>
      </c>
      <c r="F17" s="372">
        <v>45093</v>
      </c>
    </row>
    <row r="18" spans="2:6" x14ac:dyDescent="0.25">
      <c r="B18" s="382" t="s">
        <v>493</v>
      </c>
      <c r="C18" s="373" t="s">
        <v>508</v>
      </c>
      <c r="D18" s="371" t="s">
        <v>477</v>
      </c>
      <c r="E18" s="371" t="s">
        <v>478</v>
      </c>
      <c r="F18" s="372">
        <v>45142</v>
      </c>
    </row>
    <row r="19" spans="2:6" x14ac:dyDescent="0.25">
      <c r="B19" s="382" t="s">
        <v>509</v>
      </c>
      <c r="C19" s="373" t="s">
        <v>523</v>
      </c>
      <c r="D19" s="371" t="s">
        <v>477</v>
      </c>
      <c r="E19" s="371" t="s">
        <v>478</v>
      </c>
      <c r="F19" s="372">
        <v>45142</v>
      </c>
    </row>
    <row r="20" spans="2:6" x14ac:dyDescent="0.25">
      <c r="B20" s="382" t="s">
        <v>510</v>
      </c>
      <c r="C20" s="373" t="s">
        <v>524</v>
      </c>
      <c r="D20" s="371" t="s">
        <v>477</v>
      </c>
      <c r="E20" s="371" t="s">
        <v>478</v>
      </c>
      <c r="F20" s="372">
        <v>45093</v>
      </c>
    </row>
    <row r="21" spans="2:6" x14ac:dyDescent="0.25">
      <c r="B21" s="382" t="s">
        <v>511</v>
      </c>
      <c r="C21" s="373" t="s">
        <v>525</v>
      </c>
      <c r="D21" s="371" t="s">
        <v>476</v>
      </c>
      <c r="E21" s="371" t="s">
        <v>552</v>
      </c>
      <c r="F21" s="372">
        <v>45093</v>
      </c>
    </row>
    <row r="22" spans="2:6" x14ac:dyDescent="0.25">
      <c r="B22" s="382" t="s">
        <v>512</v>
      </c>
      <c r="C22" s="373" t="s">
        <v>526</v>
      </c>
      <c r="D22" s="371" t="s">
        <v>476</v>
      </c>
      <c r="E22" s="371" t="s">
        <v>552</v>
      </c>
      <c r="F22" s="372">
        <v>45093</v>
      </c>
    </row>
    <row r="23" spans="2:6" x14ac:dyDescent="0.25">
      <c r="B23" s="382" t="s">
        <v>513</v>
      </c>
      <c r="C23" s="373" t="s">
        <v>527</v>
      </c>
      <c r="D23" s="371" t="s">
        <v>477</v>
      </c>
      <c r="E23" s="371" t="s">
        <v>478</v>
      </c>
      <c r="F23" s="372">
        <v>45142</v>
      </c>
    </row>
    <row r="24" spans="2:6" x14ac:dyDescent="0.25">
      <c r="B24" s="382" t="s">
        <v>514</v>
      </c>
      <c r="C24" s="373" t="s">
        <v>528</v>
      </c>
      <c r="D24" s="371" t="s">
        <v>477</v>
      </c>
      <c r="E24" s="371" t="s">
        <v>478</v>
      </c>
      <c r="F24" s="372">
        <v>45093</v>
      </c>
    </row>
    <row r="25" spans="2:6" x14ac:dyDescent="0.25">
      <c r="B25" s="382" t="s">
        <v>515</v>
      </c>
      <c r="C25" s="373" t="s">
        <v>529</v>
      </c>
      <c r="D25" s="371" t="s">
        <v>476</v>
      </c>
      <c r="E25" s="371" t="s">
        <v>552</v>
      </c>
      <c r="F25" s="372">
        <v>45142</v>
      </c>
    </row>
    <row r="26" spans="2:6" x14ac:dyDescent="0.25">
      <c r="B26" s="382" t="s">
        <v>516</v>
      </c>
      <c r="C26" s="373" t="s">
        <v>531</v>
      </c>
      <c r="D26" s="371" t="s">
        <v>477</v>
      </c>
      <c r="E26" s="371" t="s">
        <v>478</v>
      </c>
      <c r="F26" s="372">
        <v>45142</v>
      </c>
    </row>
    <row r="27" spans="2:6" x14ac:dyDescent="0.25">
      <c r="B27" s="382" t="s">
        <v>517</v>
      </c>
      <c r="C27" s="373" t="s">
        <v>532</v>
      </c>
      <c r="D27" s="371" t="s">
        <v>477</v>
      </c>
      <c r="E27" s="371" t="s">
        <v>478</v>
      </c>
      <c r="F27" s="372">
        <v>45093</v>
      </c>
    </row>
    <row r="28" spans="2:6" x14ac:dyDescent="0.25">
      <c r="B28" s="382" t="s">
        <v>518</v>
      </c>
      <c r="C28" s="373" t="s">
        <v>533</v>
      </c>
      <c r="D28" s="371" t="s">
        <v>477</v>
      </c>
      <c r="E28" s="371" t="s">
        <v>478</v>
      </c>
      <c r="F28" s="372">
        <v>45133</v>
      </c>
    </row>
    <row r="29" spans="2:6" x14ac:dyDescent="0.25">
      <c r="B29" s="382" t="s">
        <v>519</v>
      </c>
      <c r="C29" s="373" t="s">
        <v>534</v>
      </c>
      <c r="D29" s="371" t="s">
        <v>476</v>
      </c>
      <c r="E29" s="371" t="s">
        <v>552</v>
      </c>
      <c r="F29" s="372">
        <v>45093</v>
      </c>
    </row>
    <row r="30" spans="2:6" x14ac:dyDescent="0.25">
      <c r="B30" s="382" t="s">
        <v>520</v>
      </c>
      <c r="C30" s="373" t="s">
        <v>535</v>
      </c>
      <c r="D30" s="371" t="s">
        <v>477</v>
      </c>
      <c r="E30" s="371" t="s">
        <v>478</v>
      </c>
      <c r="F30" s="372">
        <v>45133</v>
      </c>
    </row>
    <row r="31" spans="2:6" x14ac:dyDescent="0.25">
      <c r="B31" s="382" t="s">
        <v>521</v>
      </c>
      <c r="C31" s="373" t="s">
        <v>537</v>
      </c>
      <c r="D31" s="371" t="s">
        <v>477</v>
      </c>
      <c r="E31" s="371" t="s">
        <v>478</v>
      </c>
      <c r="F31" s="372">
        <v>45093</v>
      </c>
    </row>
    <row r="32" spans="2:6" x14ac:dyDescent="0.25">
      <c r="B32" s="382" t="s">
        <v>522</v>
      </c>
      <c r="C32" s="373" t="s">
        <v>538</v>
      </c>
      <c r="D32" s="371" t="s">
        <v>477</v>
      </c>
      <c r="E32" s="371" t="s">
        <v>478</v>
      </c>
      <c r="F32" s="372">
        <v>45142</v>
      </c>
    </row>
    <row r="33" spans="2:6" x14ac:dyDescent="0.25">
      <c r="B33" s="383" t="s">
        <v>539</v>
      </c>
      <c r="C33" s="377" t="s">
        <v>545</v>
      </c>
      <c r="D33" s="371" t="s">
        <v>477</v>
      </c>
      <c r="E33" s="371" t="s">
        <v>478</v>
      </c>
      <c r="F33" s="372">
        <v>45093</v>
      </c>
    </row>
    <row r="34" spans="2:6" x14ac:dyDescent="0.25">
      <c r="B34" s="383" t="s">
        <v>540</v>
      </c>
      <c r="C34" s="377" t="s">
        <v>546</v>
      </c>
      <c r="D34" s="371" t="s">
        <v>477</v>
      </c>
      <c r="E34" s="371" t="s">
        <v>478</v>
      </c>
      <c r="F34" s="372">
        <v>45142</v>
      </c>
    </row>
    <row r="35" spans="2:6" x14ac:dyDescent="0.25">
      <c r="B35" s="383" t="s">
        <v>541</v>
      </c>
      <c r="C35" s="377" t="s">
        <v>547</v>
      </c>
      <c r="D35" s="371" t="s">
        <v>477</v>
      </c>
      <c r="E35" s="371" t="s">
        <v>478</v>
      </c>
      <c r="F35" s="372">
        <v>45093</v>
      </c>
    </row>
    <row r="36" spans="2:6" x14ac:dyDescent="0.25">
      <c r="B36" s="383" t="s">
        <v>544</v>
      </c>
      <c r="C36" s="377" t="s">
        <v>548</v>
      </c>
      <c r="D36" s="371" t="s">
        <v>477</v>
      </c>
      <c r="E36" s="371" t="s">
        <v>478</v>
      </c>
      <c r="F36" s="372">
        <v>45142</v>
      </c>
    </row>
    <row r="37" spans="2:6" x14ac:dyDescent="0.25">
      <c r="B37" s="383" t="s">
        <v>543</v>
      </c>
      <c r="C37" s="377" t="s">
        <v>550</v>
      </c>
      <c r="D37" s="371" t="s">
        <v>477</v>
      </c>
      <c r="E37" s="371" t="s">
        <v>478</v>
      </c>
      <c r="F37" s="372">
        <v>45093</v>
      </c>
    </row>
    <row r="38" spans="2:6" ht="15.75" thickBot="1" x14ac:dyDescent="0.3">
      <c r="B38" s="384" t="s">
        <v>542</v>
      </c>
      <c r="C38" s="374" t="s">
        <v>551</v>
      </c>
      <c r="D38" s="375" t="s">
        <v>477</v>
      </c>
      <c r="E38" s="375" t="s">
        <v>478</v>
      </c>
      <c r="F38" s="376">
        <v>45093</v>
      </c>
    </row>
  </sheetData>
  <autoFilter ref="B4:F38"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showGridLines="0" topLeftCell="C1" zoomScaleNormal="100" workbookViewId="0">
      <selection activeCell="E2" sqref="E2"/>
    </sheetView>
  </sheetViews>
  <sheetFormatPr defaultColWidth="9.140625" defaultRowHeight="12" x14ac:dyDescent="0.2"/>
  <cols>
    <col min="1" max="1" width="5.140625" style="146" customWidth="1"/>
    <col min="2" max="3" width="5.140625" style="148" customWidth="1"/>
    <col min="4" max="4" width="5.140625" style="147" customWidth="1"/>
    <col min="5" max="5" width="28.28515625" style="149" customWidth="1"/>
    <col min="6" max="24" width="6" style="149" customWidth="1"/>
    <col min="25" max="26" width="6.28515625" style="149" customWidth="1"/>
    <col min="27" max="16384" width="9.140625" style="149"/>
  </cols>
  <sheetData>
    <row r="1" spans="1:27" x14ac:dyDescent="0.2">
      <c r="V1" s="268" t="s">
        <v>567</v>
      </c>
    </row>
    <row r="2" spans="1:27" ht="15" x14ac:dyDescent="0.25">
      <c r="B2" s="146"/>
      <c r="C2" s="146"/>
      <c r="E2" s="201" t="s">
        <v>328</v>
      </c>
      <c r="X2" s="150"/>
    </row>
    <row r="3" spans="1:27" x14ac:dyDescent="0.2">
      <c r="B3" s="146"/>
      <c r="C3" s="146"/>
      <c r="F3" s="151" t="s">
        <v>31</v>
      </c>
      <c r="R3" s="24" t="s">
        <v>30</v>
      </c>
      <c r="S3" s="24"/>
    </row>
    <row r="4" spans="1:27" x14ac:dyDescent="0.2">
      <c r="B4" s="82"/>
      <c r="C4" s="82"/>
      <c r="D4" s="87"/>
      <c r="E4" s="100" t="s">
        <v>28</v>
      </c>
      <c r="F4" s="190">
        <v>1</v>
      </c>
      <c r="G4" s="190">
        <v>3</v>
      </c>
      <c r="H4" s="190">
        <v>5</v>
      </c>
      <c r="I4" s="190">
        <v>7</v>
      </c>
      <c r="J4" s="190">
        <v>9</v>
      </c>
      <c r="K4" s="190">
        <v>11</v>
      </c>
      <c r="L4" s="190">
        <v>13</v>
      </c>
      <c r="M4" s="190">
        <v>15</v>
      </c>
      <c r="N4" s="190">
        <v>17</v>
      </c>
      <c r="O4" s="190">
        <v>19</v>
      </c>
      <c r="P4" s="190">
        <v>21</v>
      </c>
      <c r="R4" s="190">
        <v>101</v>
      </c>
      <c r="S4" s="190">
        <v>103</v>
      </c>
      <c r="T4" s="190">
        <v>105</v>
      </c>
      <c r="U4" s="190">
        <v>107</v>
      </c>
      <c r="V4" s="190">
        <v>109</v>
      </c>
      <c r="X4" s="153"/>
      <c r="AA4" s="154"/>
    </row>
    <row r="5" spans="1:27" x14ac:dyDescent="0.2">
      <c r="A5" s="82"/>
      <c r="B5" s="146"/>
      <c r="C5" s="146"/>
      <c r="E5" s="100" t="s">
        <v>27</v>
      </c>
      <c r="F5" s="152" t="s">
        <v>26</v>
      </c>
      <c r="G5" s="152" t="s">
        <v>26</v>
      </c>
      <c r="H5" s="152" t="s">
        <v>26</v>
      </c>
      <c r="I5" s="152" t="s">
        <v>26</v>
      </c>
      <c r="J5" s="152" t="s">
        <v>26</v>
      </c>
      <c r="K5" s="152" t="s">
        <v>26</v>
      </c>
      <c r="L5" s="152" t="s">
        <v>26</v>
      </c>
      <c r="M5" s="152" t="s">
        <v>26</v>
      </c>
      <c r="N5" s="152" t="s">
        <v>26</v>
      </c>
      <c r="O5" s="152" t="s">
        <v>26</v>
      </c>
      <c r="P5" s="152" t="s">
        <v>26</v>
      </c>
      <c r="R5" s="152" t="s">
        <v>73</v>
      </c>
      <c r="S5" s="152" t="s">
        <v>73</v>
      </c>
      <c r="T5" s="190" t="s">
        <v>73</v>
      </c>
      <c r="U5" s="152" t="s">
        <v>73</v>
      </c>
      <c r="V5" s="152" t="s">
        <v>73</v>
      </c>
      <c r="AA5" s="154"/>
    </row>
    <row r="6" spans="1:27" x14ac:dyDescent="0.2">
      <c r="A6" s="146" t="s">
        <v>85</v>
      </c>
      <c r="B6" s="146" t="s">
        <v>85</v>
      </c>
      <c r="C6" s="146" t="s">
        <v>85</v>
      </c>
      <c r="D6" s="87" t="s">
        <v>24</v>
      </c>
      <c r="E6" s="100" t="s">
        <v>23</v>
      </c>
      <c r="F6" s="152"/>
      <c r="G6" s="152"/>
      <c r="H6" s="152"/>
      <c r="I6" s="152"/>
      <c r="J6" s="152"/>
      <c r="K6" s="152"/>
      <c r="L6" s="152"/>
      <c r="M6" s="152"/>
      <c r="N6" s="152"/>
      <c r="O6" s="341"/>
      <c r="P6" s="341"/>
      <c r="R6" s="152"/>
      <c r="S6" s="152"/>
      <c r="T6" s="191"/>
      <c r="U6" s="152"/>
      <c r="V6" s="152"/>
      <c r="AA6" s="154"/>
    </row>
    <row r="7" spans="1:27" x14ac:dyDescent="0.2">
      <c r="A7" s="146">
        <v>0</v>
      </c>
      <c r="B7" s="146">
        <v>0</v>
      </c>
      <c r="C7" s="146">
        <v>0</v>
      </c>
      <c r="D7" s="87">
        <v>1</v>
      </c>
      <c r="E7" s="155" t="s">
        <v>0</v>
      </c>
      <c r="F7" s="192">
        <v>0.23611111111111113</v>
      </c>
      <c r="G7" s="192">
        <v>0.27777777777777779</v>
      </c>
      <c r="H7" s="192">
        <v>0.3263888888888889</v>
      </c>
      <c r="I7" s="192">
        <v>0.44444444444444442</v>
      </c>
      <c r="J7" s="192">
        <v>0.52777777777777779</v>
      </c>
      <c r="K7" s="192">
        <v>0.56944444444444442</v>
      </c>
      <c r="L7" s="192">
        <v>0.61111111111111105</v>
      </c>
      <c r="M7" s="192">
        <v>0.65277777777777779</v>
      </c>
      <c r="N7" s="192">
        <v>0.69444444444444453</v>
      </c>
      <c r="O7" s="192">
        <v>0.77777777777777779</v>
      </c>
      <c r="P7" s="192">
        <v>0.94444444444444453</v>
      </c>
      <c r="R7" s="192">
        <v>0.28125</v>
      </c>
      <c r="S7" s="192">
        <v>0.3576388888888889</v>
      </c>
      <c r="T7" s="192">
        <v>0.4826388888888889</v>
      </c>
      <c r="U7" s="192">
        <v>0.64930555555555558</v>
      </c>
      <c r="V7" s="192">
        <v>0.77430555555555547</v>
      </c>
      <c r="AA7" s="154"/>
    </row>
    <row r="8" spans="1:27" x14ac:dyDescent="0.2">
      <c r="A8" s="146">
        <v>0.90000000000000036</v>
      </c>
      <c r="B8" s="146">
        <v>0.90000000000000036</v>
      </c>
      <c r="C8" s="146">
        <v>0.90000000000000036</v>
      </c>
      <c r="D8" s="87">
        <v>2</v>
      </c>
      <c r="E8" s="156" t="s">
        <v>222</v>
      </c>
      <c r="F8" s="12">
        <f t="shared" ref="F8:P8" si="0">F7+"0:3"</f>
        <v>0.23819444444444446</v>
      </c>
      <c r="G8" s="12">
        <f t="shared" si="0"/>
        <v>0.27986111111111112</v>
      </c>
      <c r="H8" s="12">
        <f t="shared" si="0"/>
        <v>0.32847222222222222</v>
      </c>
      <c r="I8" s="12">
        <f t="shared" si="0"/>
        <v>0.44652777777777775</v>
      </c>
      <c r="J8" s="12">
        <f t="shared" si="0"/>
        <v>0.52986111111111112</v>
      </c>
      <c r="K8" s="12">
        <f t="shared" si="0"/>
        <v>0.57152777777777775</v>
      </c>
      <c r="L8" s="12">
        <f t="shared" si="0"/>
        <v>0.61319444444444438</v>
      </c>
      <c r="M8" s="12">
        <f t="shared" si="0"/>
        <v>0.65486111111111112</v>
      </c>
      <c r="N8" s="12">
        <f t="shared" si="0"/>
        <v>0.69652777777777786</v>
      </c>
      <c r="O8" s="12">
        <f t="shared" si="0"/>
        <v>0.77986111111111112</v>
      </c>
      <c r="P8" s="12">
        <f t="shared" si="0"/>
        <v>0.94652777777777786</v>
      </c>
      <c r="R8" s="12">
        <f>R7+"0:3"</f>
        <v>0.28333333333333333</v>
      </c>
      <c r="S8" s="12">
        <f>S7+"0:3"</f>
        <v>0.35972222222222222</v>
      </c>
      <c r="T8" s="12">
        <f>T7+"0:3"</f>
        <v>0.48472222222222222</v>
      </c>
      <c r="U8" s="12">
        <f>U7+"0:3"</f>
        <v>0.65138888888888891</v>
      </c>
      <c r="V8" s="12">
        <f>V7+"0:3"</f>
        <v>0.7763888888888888</v>
      </c>
      <c r="AA8" s="154"/>
    </row>
    <row r="9" spans="1:27" x14ac:dyDescent="0.2">
      <c r="A9" s="146">
        <v>1.7000000000000006</v>
      </c>
      <c r="B9" s="146">
        <v>1.7000000000000006</v>
      </c>
      <c r="C9" s="146">
        <v>1.7000000000000006</v>
      </c>
      <c r="D9" s="87">
        <v>3</v>
      </c>
      <c r="E9" s="156" t="s">
        <v>209</v>
      </c>
      <c r="F9" s="12">
        <f t="shared" ref="F9:P9" si="1">F8+"0:2"</f>
        <v>0.23958333333333334</v>
      </c>
      <c r="G9" s="12">
        <f t="shared" si="1"/>
        <v>0.28125</v>
      </c>
      <c r="H9" s="12">
        <f t="shared" si="1"/>
        <v>0.3298611111111111</v>
      </c>
      <c r="I9" s="12">
        <f t="shared" si="1"/>
        <v>0.44791666666666663</v>
      </c>
      <c r="J9" s="12">
        <f t="shared" si="1"/>
        <v>0.53125</v>
      </c>
      <c r="K9" s="12">
        <f t="shared" si="1"/>
        <v>0.57291666666666663</v>
      </c>
      <c r="L9" s="12">
        <f t="shared" si="1"/>
        <v>0.61458333333333326</v>
      </c>
      <c r="M9" s="12">
        <f t="shared" si="1"/>
        <v>0.65625</v>
      </c>
      <c r="N9" s="12">
        <f t="shared" si="1"/>
        <v>0.69791666666666674</v>
      </c>
      <c r="O9" s="12">
        <f t="shared" si="1"/>
        <v>0.78125</v>
      </c>
      <c r="P9" s="12">
        <f t="shared" si="1"/>
        <v>0.94791666666666674</v>
      </c>
      <c r="R9" s="12">
        <f>R8+"0:2"</f>
        <v>0.28472222222222221</v>
      </c>
      <c r="S9" s="12">
        <f>S8+"0:2"</f>
        <v>0.3611111111111111</v>
      </c>
      <c r="T9" s="12">
        <f>T8+"0:2"</f>
        <v>0.4861111111111111</v>
      </c>
      <c r="U9" s="12">
        <f>U8+"0:2"</f>
        <v>0.65277777777777779</v>
      </c>
      <c r="V9" s="12">
        <f>V8+"0:2"</f>
        <v>0.77777777777777768</v>
      </c>
      <c r="AA9" s="154"/>
    </row>
    <row r="10" spans="1:27" x14ac:dyDescent="0.2">
      <c r="A10" s="146">
        <v>2.4000000000000008</v>
      </c>
      <c r="B10" s="146">
        <v>2.4000000000000008</v>
      </c>
      <c r="C10" s="146">
        <v>2.4000000000000008</v>
      </c>
      <c r="D10" s="87">
        <v>4</v>
      </c>
      <c r="E10" s="156" t="s">
        <v>223</v>
      </c>
      <c r="F10" s="12">
        <f t="shared" ref="F10:P10" si="2">F9+"0:1"</f>
        <v>0.24027777777777778</v>
      </c>
      <c r="G10" s="12">
        <f t="shared" si="2"/>
        <v>0.28194444444444444</v>
      </c>
      <c r="H10" s="12">
        <f t="shared" si="2"/>
        <v>0.33055555555555555</v>
      </c>
      <c r="I10" s="12">
        <f t="shared" si="2"/>
        <v>0.44861111111111107</v>
      </c>
      <c r="J10" s="12">
        <f t="shared" si="2"/>
        <v>0.53194444444444444</v>
      </c>
      <c r="K10" s="12">
        <f t="shared" si="2"/>
        <v>0.57361111111111107</v>
      </c>
      <c r="L10" s="12">
        <f t="shared" si="2"/>
        <v>0.6152777777777777</v>
      </c>
      <c r="M10" s="12">
        <f t="shared" si="2"/>
        <v>0.65694444444444444</v>
      </c>
      <c r="N10" s="12">
        <f t="shared" si="2"/>
        <v>0.69861111111111118</v>
      </c>
      <c r="O10" s="12">
        <f t="shared" si="2"/>
        <v>0.78194444444444444</v>
      </c>
      <c r="P10" s="12">
        <f t="shared" si="2"/>
        <v>0.94861111111111118</v>
      </c>
      <c r="R10" s="12">
        <f>R9+"0:1"</f>
        <v>0.28541666666666665</v>
      </c>
      <c r="S10" s="12">
        <f>S9+"0:1"</f>
        <v>0.36180555555555555</v>
      </c>
      <c r="T10" s="12">
        <f>T9+"0:1"</f>
        <v>0.48680555555555555</v>
      </c>
      <c r="U10" s="12">
        <f>U9+"0:1"</f>
        <v>0.65347222222222223</v>
      </c>
      <c r="V10" s="12">
        <f>V9+"0:1"</f>
        <v>0.77847222222222212</v>
      </c>
      <c r="AA10" s="154"/>
    </row>
    <row r="11" spans="1:27" x14ac:dyDescent="0.2">
      <c r="A11" s="146">
        <v>4.7000000000000011</v>
      </c>
      <c r="B11" s="146">
        <v>4.7000000000000011</v>
      </c>
      <c r="C11" s="146">
        <v>4.7000000000000011</v>
      </c>
      <c r="D11" s="87">
        <v>5</v>
      </c>
      <c r="E11" s="156" t="s">
        <v>224</v>
      </c>
      <c r="F11" s="12">
        <f t="shared" ref="F11:P12" si="3">F10+"0:3"</f>
        <v>0.24236111111111111</v>
      </c>
      <c r="G11" s="12">
        <f t="shared" si="3"/>
        <v>0.28402777777777777</v>
      </c>
      <c r="H11" s="12">
        <f t="shared" si="3"/>
        <v>0.33263888888888887</v>
      </c>
      <c r="I11" s="12">
        <f t="shared" si="3"/>
        <v>0.4506944444444444</v>
      </c>
      <c r="J11" s="12">
        <f t="shared" si="3"/>
        <v>0.53402777777777777</v>
      </c>
      <c r="K11" s="12">
        <f t="shared" si="3"/>
        <v>0.5756944444444444</v>
      </c>
      <c r="L11" s="12">
        <f t="shared" si="3"/>
        <v>0.61736111111111103</v>
      </c>
      <c r="M11" s="12">
        <f t="shared" si="3"/>
        <v>0.65902777777777777</v>
      </c>
      <c r="N11" s="12">
        <f t="shared" si="3"/>
        <v>0.70069444444444451</v>
      </c>
      <c r="O11" s="12">
        <f t="shared" si="3"/>
        <v>0.78402777777777777</v>
      </c>
      <c r="P11" s="12">
        <f t="shared" si="3"/>
        <v>0.95069444444444451</v>
      </c>
      <c r="R11" s="12">
        <f t="shared" ref="R11:V12" si="4">R10+"0:3"</f>
        <v>0.28749999999999998</v>
      </c>
      <c r="S11" s="12">
        <f t="shared" si="4"/>
        <v>0.36388888888888887</v>
      </c>
      <c r="T11" s="12">
        <f t="shared" si="4"/>
        <v>0.48888888888888887</v>
      </c>
      <c r="U11" s="12">
        <f t="shared" si="4"/>
        <v>0.65555555555555556</v>
      </c>
      <c r="V11" s="12">
        <f t="shared" si="4"/>
        <v>0.78055555555555545</v>
      </c>
      <c r="AA11" s="154"/>
    </row>
    <row r="12" spans="1:27" x14ac:dyDescent="0.2">
      <c r="A12" s="146">
        <v>6.5000000000000009</v>
      </c>
      <c r="B12" s="146">
        <v>6.5000000000000009</v>
      </c>
      <c r="C12" s="146">
        <v>6.5000000000000009</v>
      </c>
      <c r="D12" s="87">
        <v>6</v>
      </c>
      <c r="E12" s="156" t="s">
        <v>225</v>
      </c>
      <c r="F12" s="12">
        <f t="shared" si="3"/>
        <v>0.24444444444444444</v>
      </c>
      <c r="G12" s="12">
        <f t="shared" si="3"/>
        <v>0.28611111111111109</v>
      </c>
      <c r="H12" s="12">
        <f t="shared" si="3"/>
        <v>0.3347222222222222</v>
      </c>
      <c r="I12" s="12">
        <f t="shared" si="3"/>
        <v>0.45277777777777772</v>
      </c>
      <c r="J12" s="12">
        <f t="shared" si="3"/>
        <v>0.53611111111111109</v>
      </c>
      <c r="K12" s="12">
        <f t="shared" si="3"/>
        <v>0.57777777777777772</v>
      </c>
      <c r="L12" s="12">
        <f t="shared" si="3"/>
        <v>0.61944444444444435</v>
      </c>
      <c r="M12" s="12">
        <f t="shared" si="3"/>
        <v>0.66111111111111109</v>
      </c>
      <c r="N12" s="12">
        <f t="shared" si="3"/>
        <v>0.70277777777777783</v>
      </c>
      <c r="O12" s="12">
        <f t="shared" si="3"/>
        <v>0.78611111111111109</v>
      </c>
      <c r="P12" s="12">
        <f t="shared" si="3"/>
        <v>0.95277777777777783</v>
      </c>
      <c r="R12" s="12">
        <f t="shared" si="4"/>
        <v>0.2895833333333333</v>
      </c>
      <c r="S12" s="12">
        <f t="shared" si="4"/>
        <v>0.3659722222222222</v>
      </c>
      <c r="T12" s="12">
        <f t="shared" si="4"/>
        <v>0.4909722222222222</v>
      </c>
      <c r="U12" s="12">
        <f t="shared" si="4"/>
        <v>0.65763888888888888</v>
      </c>
      <c r="V12" s="12">
        <f t="shared" si="4"/>
        <v>0.78263888888888877</v>
      </c>
      <c r="AA12" s="154"/>
    </row>
    <row r="13" spans="1:27" x14ac:dyDescent="0.2">
      <c r="A13" s="146">
        <v>7.1000000000000005</v>
      </c>
      <c r="B13" s="146">
        <v>7.1000000000000005</v>
      </c>
      <c r="C13" s="146">
        <v>7.1000000000000005</v>
      </c>
      <c r="D13" s="87">
        <v>7</v>
      </c>
      <c r="E13" s="156" t="s">
        <v>226</v>
      </c>
      <c r="F13" s="12">
        <f>F12+"0:2"</f>
        <v>0.24583333333333332</v>
      </c>
      <c r="G13" s="12">
        <f>G12+"0:2"</f>
        <v>0.28749999999999998</v>
      </c>
      <c r="H13" s="12"/>
      <c r="I13" s="12">
        <f t="shared" ref="I13:P13" si="5">I12+"0:2"</f>
        <v>0.45416666666666661</v>
      </c>
      <c r="J13" s="12">
        <f t="shared" si="5"/>
        <v>0.53749999999999998</v>
      </c>
      <c r="K13" s="12">
        <f t="shared" si="5"/>
        <v>0.57916666666666661</v>
      </c>
      <c r="L13" s="12">
        <f t="shared" si="5"/>
        <v>0.62083333333333324</v>
      </c>
      <c r="M13" s="12">
        <f t="shared" si="5"/>
        <v>0.66249999999999998</v>
      </c>
      <c r="N13" s="12">
        <f t="shared" si="5"/>
        <v>0.70416666666666672</v>
      </c>
      <c r="O13" s="12">
        <f t="shared" si="5"/>
        <v>0.78749999999999998</v>
      </c>
      <c r="P13" s="12">
        <f t="shared" si="5"/>
        <v>0.95416666666666672</v>
      </c>
      <c r="R13" s="12">
        <f>R12+"0:2"</f>
        <v>0.29097222222222219</v>
      </c>
      <c r="S13" s="12">
        <f>S12+"0:2"</f>
        <v>0.36736111111111108</v>
      </c>
      <c r="T13" s="12">
        <f>T12+"0:2"</f>
        <v>0.49236111111111108</v>
      </c>
      <c r="U13" s="12">
        <f>U12+"0:2"</f>
        <v>0.65902777777777777</v>
      </c>
      <c r="V13" s="12">
        <f>V12+"0:2"</f>
        <v>0.78402777777777766</v>
      </c>
      <c r="AA13" s="154"/>
    </row>
    <row r="14" spans="1:27" x14ac:dyDescent="0.2">
      <c r="A14" s="146">
        <v>10.8</v>
      </c>
      <c r="B14" s="146" t="s">
        <v>15</v>
      </c>
      <c r="C14" s="146">
        <v>10.8</v>
      </c>
      <c r="D14" s="87">
        <v>8</v>
      </c>
      <c r="E14" s="156" t="s">
        <v>227</v>
      </c>
      <c r="F14" s="12" t="s">
        <v>15</v>
      </c>
      <c r="G14" s="12">
        <f>G13+"0:5"</f>
        <v>0.29097222222222219</v>
      </c>
      <c r="H14" s="12"/>
      <c r="I14" s="12">
        <f t="shared" ref="I14:P14" si="6">I13+"0:5"</f>
        <v>0.45763888888888882</v>
      </c>
      <c r="J14" s="12" t="s">
        <v>15</v>
      </c>
      <c r="K14" s="12">
        <f t="shared" si="6"/>
        <v>0.58263888888888882</v>
      </c>
      <c r="L14" s="12">
        <f t="shared" si="6"/>
        <v>0.62430555555555545</v>
      </c>
      <c r="M14" s="12">
        <f t="shared" si="6"/>
        <v>0.66597222222222219</v>
      </c>
      <c r="N14" s="12">
        <f t="shared" si="6"/>
        <v>0.70763888888888893</v>
      </c>
      <c r="O14" s="12">
        <f t="shared" si="6"/>
        <v>0.79097222222222219</v>
      </c>
      <c r="P14" s="12">
        <f t="shared" si="6"/>
        <v>0.95763888888888893</v>
      </c>
      <c r="R14" s="12">
        <f>R13+"0:5"</f>
        <v>0.2944444444444444</v>
      </c>
      <c r="S14" s="12">
        <f>S13+"0:5"</f>
        <v>0.37083333333333329</v>
      </c>
      <c r="T14" s="12">
        <f>T13+"0:5"</f>
        <v>0.49583333333333329</v>
      </c>
      <c r="U14" s="12">
        <f>U13+"0:5"</f>
        <v>0.66249999999999998</v>
      </c>
      <c r="V14" s="12">
        <f>V13+"0:5"</f>
        <v>0.78749999999999987</v>
      </c>
      <c r="AA14" s="154"/>
    </row>
    <row r="15" spans="1:27" x14ac:dyDescent="0.2">
      <c r="A15" s="146">
        <v>12.5</v>
      </c>
      <c r="B15" s="146">
        <v>9.1</v>
      </c>
      <c r="C15" s="146">
        <v>12.5</v>
      </c>
      <c r="D15" s="87">
        <v>9</v>
      </c>
      <c r="E15" s="156" t="s">
        <v>228</v>
      </c>
      <c r="F15" s="12">
        <f>F13+"0:2"</f>
        <v>0.2472222222222222</v>
      </c>
      <c r="G15" s="12">
        <f>G14+"0:2"</f>
        <v>0.29236111111111107</v>
      </c>
      <c r="H15" s="12"/>
      <c r="I15" s="12">
        <f t="shared" ref="I15:P15" si="7">I14+"0:2"</f>
        <v>0.4590277777777777</v>
      </c>
      <c r="J15" s="12">
        <f>J13+"0:2"</f>
        <v>0.53888888888888886</v>
      </c>
      <c r="K15" s="12">
        <f t="shared" si="7"/>
        <v>0.5840277777777777</v>
      </c>
      <c r="L15" s="12">
        <f t="shared" si="7"/>
        <v>0.62569444444444433</v>
      </c>
      <c r="M15" s="12">
        <f t="shared" si="7"/>
        <v>0.66736111111111107</v>
      </c>
      <c r="N15" s="12">
        <f t="shared" si="7"/>
        <v>0.70902777777777781</v>
      </c>
      <c r="O15" s="12">
        <f t="shared" si="7"/>
        <v>0.79236111111111107</v>
      </c>
      <c r="P15" s="12">
        <f t="shared" si="7"/>
        <v>0.95902777777777781</v>
      </c>
      <c r="R15" s="12">
        <f>R14+"0:2"</f>
        <v>0.29583333333333328</v>
      </c>
      <c r="S15" s="12">
        <f>S14+"0:2"</f>
        <v>0.37222222222222218</v>
      </c>
      <c r="T15" s="12">
        <f>T14+"0:2"</f>
        <v>0.49722222222222218</v>
      </c>
      <c r="U15" s="12">
        <f>U14+"0:2"</f>
        <v>0.66388888888888886</v>
      </c>
      <c r="V15" s="12">
        <f>V14+"0:2"</f>
        <v>0.78888888888888875</v>
      </c>
      <c r="AA15" s="154"/>
    </row>
    <row r="16" spans="1:27" x14ac:dyDescent="0.2">
      <c r="A16" s="146">
        <v>13.9</v>
      </c>
      <c r="B16" s="146">
        <v>10.5</v>
      </c>
      <c r="C16" s="146">
        <v>13.9</v>
      </c>
      <c r="D16" s="87">
        <v>10</v>
      </c>
      <c r="E16" s="156" t="s">
        <v>229</v>
      </c>
      <c r="F16" s="12">
        <f>F15+"0:3"</f>
        <v>0.24930555555555553</v>
      </c>
      <c r="G16" s="12">
        <f>G15+"0:3"</f>
        <v>0.2944444444444444</v>
      </c>
      <c r="H16" s="12"/>
      <c r="I16" s="12">
        <f t="shared" ref="I16:P16" si="8">I15+"0:3"</f>
        <v>0.46111111111111103</v>
      </c>
      <c r="J16" s="12">
        <f t="shared" si="8"/>
        <v>0.54097222222222219</v>
      </c>
      <c r="K16" s="12">
        <f t="shared" si="8"/>
        <v>0.58611111111111103</v>
      </c>
      <c r="L16" s="12">
        <f t="shared" si="8"/>
        <v>0.62777777777777766</v>
      </c>
      <c r="M16" s="12">
        <f t="shared" si="8"/>
        <v>0.6694444444444444</v>
      </c>
      <c r="N16" s="12">
        <f t="shared" si="8"/>
        <v>0.71111111111111114</v>
      </c>
      <c r="O16" s="12">
        <f t="shared" si="8"/>
        <v>0.7944444444444444</v>
      </c>
      <c r="P16" s="12">
        <f t="shared" si="8"/>
        <v>0.96111111111111114</v>
      </c>
      <c r="R16" s="12">
        <f>R15+"0:3"</f>
        <v>0.29791666666666661</v>
      </c>
      <c r="S16" s="12">
        <f>S15+"0:3"</f>
        <v>0.3743055555555555</v>
      </c>
      <c r="T16" s="12">
        <f>T15+"0:3"</f>
        <v>0.4993055555555555</v>
      </c>
      <c r="U16" s="12">
        <f>U15+"0:3"</f>
        <v>0.66597222222222219</v>
      </c>
      <c r="V16" s="12">
        <f>V15+"0:3"</f>
        <v>0.79097222222222208</v>
      </c>
      <c r="AA16" s="154"/>
    </row>
    <row r="17" spans="1:27" x14ac:dyDescent="0.2">
      <c r="A17" s="146">
        <v>15.7</v>
      </c>
      <c r="B17" s="146">
        <v>12.299999999999999</v>
      </c>
      <c r="C17" s="146">
        <v>15.7</v>
      </c>
      <c r="D17" s="87">
        <v>11</v>
      </c>
      <c r="E17" s="156" t="s">
        <v>230</v>
      </c>
      <c r="F17" s="12">
        <f t="shared" ref="F17:P21" si="9">F16+"0:2"</f>
        <v>0.25069444444444444</v>
      </c>
      <c r="G17" s="12">
        <f t="shared" si="9"/>
        <v>0.29583333333333328</v>
      </c>
      <c r="H17" s="12"/>
      <c r="I17" s="12">
        <f t="shared" ref="I17:P17" si="10">I16+"0:2"</f>
        <v>0.46249999999999991</v>
      </c>
      <c r="J17" s="12">
        <f t="shared" si="10"/>
        <v>0.54236111111111107</v>
      </c>
      <c r="K17" s="12">
        <f t="shared" si="10"/>
        <v>0.58749999999999991</v>
      </c>
      <c r="L17" s="12">
        <f t="shared" si="10"/>
        <v>0.62916666666666654</v>
      </c>
      <c r="M17" s="12">
        <f t="shared" si="10"/>
        <v>0.67083333333333328</v>
      </c>
      <c r="N17" s="12">
        <f t="shared" si="10"/>
        <v>0.71250000000000002</v>
      </c>
      <c r="O17" s="12">
        <f t="shared" si="10"/>
        <v>0.79583333333333328</v>
      </c>
      <c r="P17" s="12">
        <f t="shared" si="10"/>
        <v>0.96250000000000002</v>
      </c>
      <c r="R17" s="12">
        <f t="shared" ref="R17:V17" si="11">R16+"0:2"</f>
        <v>0.29930555555555549</v>
      </c>
      <c r="S17" s="12">
        <f t="shared" si="11"/>
        <v>0.37569444444444439</v>
      </c>
      <c r="T17" s="12">
        <f t="shared" si="11"/>
        <v>0.50069444444444444</v>
      </c>
      <c r="U17" s="12">
        <f t="shared" si="11"/>
        <v>0.66736111111111107</v>
      </c>
      <c r="V17" s="12">
        <f t="shared" si="11"/>
        <v>0.79236111111111096</v>
      </c>
      <c r="AA17" s="154"/>
    </row>
    <row r="18" spans="1:27" x14ac:dyDescent="0.2">
      <c r="A18" s="146">
        <v>16.3</v>
      </c>
      <c r="B18" s="146">
        <v>12.9</v>
      </c>
      <c r="C18" s="146">
        <v>16.3</v>
      </c>
      <c r="D18" s="87">
        <v>12</v>
      </c>
      <c r="E18" s="157" t="s">
        <v>231</v>
      </c>
      <c r="F18" s="7">
        <f>F17+"0:1"</f>
        <v>0.25138888888888888</v>
      </c>
      <c r="G18" s="7">
        <f>G17+"0:1"</f>
        <v>0.29652777777777772</v>
      </c>
      <c r="H18" s="7"/>
      <c r="I18" s="7">
        <f t="shared" ref="I18:P18" si="12">I17+"0:1"</f>
        <v>0.46319444444444435</v>
      </c>
      <c r="J18" s="7">
        <f t="shared" si="12"/>
        <v>0.54305555555555551</v>
      </c>
      <c r="K18" s="7">
        <f t="shared" si="12"/>
        <v>0.58819444444444435</v>
      </c>
      <c r="L18" s="7">
        <f t="shared" si="12"/>
        <v>0.62986111111111098</v>
      </c>
      <c r="M18" s="7">
        <f t="shared" si="12"/>
        <v>0.67152777777777772</v>
      </c>
      <c r="N18" s="7">
        <f t="shared" si="12"/>
        <v>0.71319444444444446</v>
      </c>
      <c r="O18" s="7">
        <f t="shared" si="12"/>
        <v>0.79652777777777772</v>
      </c>
      <c r="P18" s="7">
        <f t="shared" si="12"/>
        <v>0.96319444444444446</v>
      </c>
      <c r="R18" s="7">
        <f t="shared" ref="R18:V18" si="13">R17+"0:1"</f>
        <v>0.29999999999999993</v>
      </c>
      <c r="S18" s="7">
        <f t="shared" si="13"/>
        <v>0.37638888888888883</v>
      </c>
      <c r="T18" s="7">
        <f t="shared" si="13"/>
        <v>0.50138888888888888</v>
      </c>
      <c r="U18" s="7">
        <f t="shared" si="13"/>
        <v>0.66805555555555551</v>
      </c>
      <c r="V18" s="7">
        <f t="shared" si="13"/>
        <v>0.7930555555555554</v>
      </c>
      <c r="X18" s="148"/>
      <c r="AA18" s="154"/>
    </row>
    <row r="19" spans="1:27" x14ac:dyDescent="0.2">
      <c r="B19" s="146"/>
      <c r="C19" s="146"/>
      <c r="D19" s="87"/>
      <c r="E19" s="158" t="s">
        <v>231</v>
      </c>
      <c r="F19" s="12">
        <f>F18+"0:2"</f>
        <v>0.25277777777777777</v>
      </c>
      <c r="G19" s="12">
        <f>G18+"0:2"</f>
        <v>0.29791666666666661</v>
      </c>
      <c r="H19" s="12"/>
      <c r="I19" s="12">
        <f t="shared" ref="I19:O19" si="14">I18+"0:2"</f>
        <v>0.46458333333333324</v>
      </c>
      <c r="J19" s="12">
        <f>J18+"0:2"</f>
        <v>0.5444444444444444</v>
      </c>
      <c r="K19" s="12">
        <f t="shared" si="14"/>
        <v>0.58958333333333324</v>
      </c>
      <c r="L19" s="12">
        <f t="shared" si="14"/>
        <v>0.63124999999999987</v>
      </c>
      <c r="M19" s="12">
        <f t="shared" si="14"/>
        <v>0.67291666666666661</v>
      </c>
      <c r="N19" s="12">
        <f t="shared" si="14"/>
        <v>0.71458333333333335</v>
      </c>
      <c r="O19" s="12">
        <f t="shared" si="14"/>
        <v>0.79791666666666661</v>
      </c>
      <c r="P19" s="12">
        <f>P18</f>
        <v>0.96319444444444446</v>
      </c>
      <c r="R19" s="12">
        <f t="shared" ref="R19:V19" si="15">R18+"0:2"</f>
        <v>0.30138888888888882</v>
      </c>
      <c r="S19" s="12">
        <f t="shared" si="15"/>
        <v>0.37777777777777771</v>
      </c>
      <c r="T19" s="12">
        <f t="shared" si="15"/>
        <v>0.50277777777777777</v>
      </c>
      <c r="U19" s="12">
        <f t="shared" si="15"/>
        <v>0.6694444444444444</v>
      </c>
      <c r="V19" s="12">
        <f t="shared" si="15"/>
        <v>0.79444444444444429</v>
      </c>
      <c r="X19" s="148"/>
      <c r="AA19" s="154"/>
    </row>
    <row r="20" spans="1:27" x14ac:dyDescent="0.2">
      <c r="A20" s="146">
        <v>16.8</v>
      </c>
      <c r="B20" s="146">
        <v>13.4</v>
      </c>
      <c r="C20" s="146">
        <v>16.8</v>
      </c>
      <c r="D20" s="87">
        <v>13</v>
      </c>
      <c r="E20" s="156" t="s">
        <v>232</v>
      </c>
      <c r="F20" s="12">
        <f>F19+"0:1"</f>
        <v>0.25347222222222221</v>
      </c>
      <c r="G20" s="12">
        <f>G19+"0:1"</f>
        <v>0.29861111111111105</v>
      </c>
      <c r="H20" s="159"/>
      <c r="I20" s="12">
        <f t="shared" ref="I20:P20" si="16">I19+"0:1"</f>
        <v>0.46527777777777768</v>
      </c>
      <c r="J20" s="12">
        <f t="shared" si="16"/>
        <v>0.54513888888888884</v>
      </c>
      <c r="K20" s="12">
        <f t="shared" si="16"/>
        <v>0.59027777777777768</v>
      </c>
      <c r="L20" s="12">
        <f t="shared" si="16"/>
        <v>0.63194444444444431</v>
      </c>
      <c r="M20" s="12">
        <f t="shared" si="16"/>
        <v>0.67361111111111105</v>
      </c>
      <c r="N20" s="12">
        <f t="shared" si="16"/>
        <v>0.71527777777777779</v>
      </c>
      <c r="O20" s="12">
        <f t="shared" si="16"/>
        <v>0.79861111111111105</v>
      </c>
      <c r="P20" s="12">
        <f t="shared" si="16"/>
        <v>0.96388888888888891</v>
      </c>
      <c r="R20" s="12">
        <f t="shared" ref="R20:V20" si="17">R19+"0:1"</f>
        <v>0.30208333333333326</v>
      </c>
      <c r="S20" s="12">
        <f t="shared" si="17"/>
        <v>0.37847222222222215</v>
      </c>
      <c r="T20" s="12">
        <f t="shared" si="17"/>
        <v>0.50347222222222221</v>
      </c>
      <c r="U20" s="12">
        <f t="shared" si="17"/>
        <v>0.67013888888888884</v>
      </c>
      <c r="V20" s="12">
        <f t="shared" si="17"/>
        <v>0.79513888888888873</v>
      </c>
      <c r="X20" s="153"/>
      <c r="AA20" s="154"/>
    </row>
    <row r="21" spans="1:27" x14ac:dyDescent="0.2">
      <c r="A21" s="146">
        <v>18</v>
      </c>
      <c r="B21" s="146">
        <v>14.6</v>
      </c>
      <c r="C21" s="146">
        <v>18</v>
      </c>
      <c r="D21" s="87">
        <v>14</v>
      </c>
      <c r="E21" s="156" t="s">
        <v>233</v>
      </c>
      <c r="F21" s="12">
        <f t="shared" si="9"/>
        <v>0.25486111111111109</v>
      </c>
      <c r="G21" s="12">
        <f t="shared" si="9"/>
        <v>0.29999999999999993</v>
      </c>
      <c r="H21" s="159"/>
      <c r="I21" s="12">
        <f t="shared" si="9"/>
        <v>0.46666666666666656</v>
      </c>
      <c r="J21" s="12">
        <f t="shared" si="9"/>
        <v>0.54652777777777772</v>
      </c>
      <c r="K21" s="12">
        <f t="shared" si="9"/>
        <v>0.59166666666666656</v>
      </c>
      <c r="L21" s="12">
        <f t="shared" si="9"/>
        <v>0.63333333333333319</v>
      </c>
      <c r="M21" s="12">
        <f t="shared" si="9"/>
        <v>0.67499999999999993</v>
      </c>
      <c r="N21" s="12">
        <f t="shared" si="9"/>
        <v>0.71666666666666667</v>
      </c>
      <c r="O21" s="12">
        <f t="shared" si="9"/>
        <v>0.79999999999999993</v>
      </c>
      <c r="P21" s="12">
        <f t="shared" si="9"/>
        <v>0.96527777777777779</v>
      </c>
      <c r="R21" s="12">
        <f t="shared" ref="R21:V21" si="18">R20+"0:2"</f>
        <v>0.30347222222222214</v>
      </c>
      <c r="S21" s="12">
        <f t="shared" si="18"/>
        <v>0.37986111111111104</v>
      </c>
      <c r="T21" s="12">
        <f t="shared" si="18"/>
        <v>0.50486111111111109</v>
      </c>
      <c r="U21" s="12">
        <f t="shared" si="18"/>
        <v>0.67152777777777772</v>
      </c>
      <c r="V21" s="12">
        <f t="shared" si="18"/>
        <v>0.79652777777777761</v>
      </c>
      <c r="X21" s="153"/>
      <c r="AA21" s="154"/>
    </row>
    <row r="22" spans="1:27" x14ac:dyDescent="0.2">
      <c r="A22" s="146">
        <v>18.3</v>
      </c>
      <c r="B22" s="146">
        <v>14.9</v>
      </c>
      <c r="C22" s="146">
        <v>18.3</v>
      </c>
      <c r="D22" s="87">
        <v>15</v>
      </c>
      <c r="E22" s="156" t="s">
        <v>234</v>
      </c>
      <c r="F22" s="12">
        <f>F21+"0:1"</f>
        <v>0.25555555555555554</v>
      </c>
      <c r="G22" s="12">
        <f>G21+"0:1"</f>
        <v>0.30069444444444438</v>
      </c>
      <c r="H22" s="159"/>
      <c r="I22" s="12">
        <f t="shared" ref="I22:P22" si="19">I21+"0:1"</f>
        <v>0.46736111111111101</v>
      </c>
      <c r="J22" s="12">
        <f t="shared" si="19"/>
        <v>0.54722222222222217</v>
      </c>
      <c r="K22" s="12">
        <f t="shared" si="19"/>
        <v>0.59236111111111101</v>
      </c>
      <c r="L22" s="12">
        <f t="shared" si="19"/>
        <v>0.63402777777777763</v>
      </c>
      <c r="M22" s="12">
        <f t="shared" si="19"/>
        <v>0.67569444444444438</v>
      </c>
      <c r="N22" s="12">
        <f t="shared" si="19"/>
        <v>0.71736111111111112</v>
      </c>
      <c r="O22" s="12">
        <f t="shared" si="19"/>
        <v>0.80069444444444438</v>
      </c>
      <c r="P22" s="12">
        <f t="shared" si="19"/>
        <v>0.96597222222222223</v>
      </c>
      <c r="R22" s="12">
        <f t="shared" ref="R22:V22" si="20">R21+"0:1"</f>
        <v>0.30416666666666659</v>
      </c>
      <c r="S22" s="12">
        <f t="shared" si="20"/>
        <v>0.38055555555555548</v>
      </c>
      <c r="T22" s="12">
        <f t="shared" si="20"/>
        <v>0.50555555555555554</v>
      </c>
      <c r="U22" s="12">
        <f t="shared" si="20"/>
        <v>0.67222222222222217</v>
      </c>
      <c r="V22" s="12">
        <f t="shared" si="20"/>
        <v>0.79722222222222205</v>
      </c>
      <c r="X22" s="153"/>
      <c r="AA22" s="154"/>
    </row>
    <row r="23" spans="1:27" x14ac:dyDescent="0.2">
      <c r="A23" s="146">
        <v>19.900000000000002</v>
      </c>
      <c r="B23" s="146">
        <v>16.500000000000004</v>
      </c>
      <c r="C23" s="146">
        <v>19.900000000000002</v>
      </c>
      <c r="D23" s="87">
        <v>16</v>
      </c>
      <c r="E23" s="156" t="s">
        <v>235</v>
      </c>
      <c r="F23" s="12">
        <f>F22+"0:3"</f>
        <v>0.25763888888888886</v>
      </c>
      <c r="G23" s="12">
        <f>G22+"0:3"</f>
        <v>0.3027777777777777</v>
      </c>
      <c r="H23" s="12"/>
      <c r="I23" s="12">
        <f t="shared" ref="I23:P24" si="21">I22+"0:3"</f>
        <v>0.46944444444444433</v>
      </c>
      <c r="J23" s="12">
        <f t="shared" si="21"/>
        <v>0.54930555555555549</v>
      </c>
      <c r="K23" s="12">
        <f t="shared" si="21"/>
        <v>0.59444444444444433</v>
      </c>
      <c r="L23" s="12">
        <f t="shared" si="21"/>
        <v>0.63611111111111096</v>
      </c>
      <c r="M23" s="12">
        <f t="shared" si="21"/>
        <v>0.6777777777777777</v>
      </c>
      <c r="N23" s="12">
        <f t="shared" si="21"/>
        <v>0.71944444444444444</v>
      </c>
      <c r="O23" s="12">
        <f t="shared" si="21"/>
        <v>0.8027777777777777</v>
      </c>
      <c r="P23" s="12">
        <f t="shared" si="21"/>
        <v>0.96805555555555556</v>
      </c>
      <c r="R23" s="12">
        <f t="shared" ref="R23:V24" si="22">R22+"0:3"</f>
        <v>0.30624999999999991</v>
      </c>
      <c r="S23" s="12">
        <f t="shared" si="22"/>
        <v>0.38263888888888881</v>
      </c>
      <c r="T23" s="12">
        <f t="shared" si="22"/>
        <v>0.50763888888888886</v>
      </c>
      <c r="U23" s="12">
        <f t="shared" si="22"/>
        <v>0.67430555555555549</v>
      </c>
      <c r="V23" s="12">
        <f t="shared" si="22"/>
        <v>0.79930555555555538</v>
      </c>
      <c r="X23" s="153"/>
      <c r="AA23" s="154"/>
    </row>
    <row r="24" spans="1:27" x14ac:dyDescent="0.2">
      <c r="A24" s="146">
        <v>21.9</v>
      </c>
      <c r="B24" s="146">
        <v>18.5</v>
      </c>
      <c r="C24" s="146">
        <v>21.9</v>
      </c>
      <c r="D24" s="87">
        <v>17</v>
      </c>
      <c r="E24" s="156" t="s">
        <v>236</v>
      </c>
      <c r="F24" s="12">
        <f>F23+"0:3"</f>
        <v>0.25972222222222219</v>
      </c>
      <c r="G24" s="12">
        <f>G23+"0:3"</f>
        <v>0.30486111111111103</v>
      </c>
      <c r="H24" s="12"/>
      <c r="I24" s="12">
        <f t="shared" si="21"/>
        <v>0.47152777777777766</v>
      </c>
      <c r="J24" s="12">
        <f t="shared" si="21"/>
        <v>0.55138888888888882</v>
      </c>
      <c r="K24" s="12">
        <f t="shared" si="21"/>
        <v>0.59652777777777766</v>
      </c>
      <c r="L24" s="12">
        <f t="shared" si="21"/>
        <v>0.63819444444444429</v>
      </c>
      <c r="M24" s="12">
        <f t="shared" si="21"/>
        <v>0.67986111111111103</v>
      </c>
      <c r="N24" s="12">
        <f t="shared" si="21"/>
        <v>0.72152777777777777</v>
      </c>
      <c r="O24" s="12">
        <f t="shared" si="21"/>
        <v>0.80486111111111103</v>
      </c>
      <c r="P24" s="12">
        <f t="shared" si="21"/>
        <v>0.97013888888888888</v>
      </c>
      <c r="R24" s="12">
        <f t="shared" si="22"/>
        <v>0.30833333333333324</v>
      </c>
      <c r="S24" s="12">
        <f t="shared" si="22"/>
        <v>0.38472222222222213</v>
      </c>
      <c r="T24" s="12">
        <f t="shared" si="22"/>
        <v>0.50972222222222219</v>
      </c>
      <c r="U24" s="12">
        <f t="shared" si="22"/>
        <v>0.67638888888888882</v>
      </c>
      <c r="V24" s="12">
        <f t="shared" si="22"/>
        <v>0.80138888888888871</v>
      </c>
      <c r="X24" s="153"/>
      <c r="AA24" s="154"/>
    </row>
    <row r="25" spans="1:27" x14ac:dyDescent="0.2">
      <c r="A25" s="146">
        <v>23.2</v>
      </c>
      <c r="B25" s="146">
        <v>19.8</v>
      </c>
      <c r="C25" s="146">
        <v>23.2</v>
      </c>
      <c r="D25" s="87">
        <v>18</v>
      </c>
      <c r="E25" s="156" t="s">
        <v>237</v>
      </c>
      <c r="F25" s="12">
        <f>F24+"0:2"</f>
        <v>0.26111111111111107</v>
      </c>
      <c r="G25" s="12">
        <f>G24+"0:2"</f>
        <v>0.30624999999999991</v>
      </c>
      <c r="H25" s="12"/>
      <c r="I25" s="12">
        <f t="shared" ref="I25:P26" si="23">I24+"0:2"</f>
        <v>0.47291666666666654</v>
      </c>
      <c r="J25" s="12">
        <f t="shared" si="23"/>
        <v>0.5527777777777777</v>
      </c>
      <c r="K25" s="12">
        <f t="shared" si="23"/>
        <v>0.59791666666666654</v>
      </c>
      <c r="L25" s="12">
        <f t="shared" si="23"/>
        <v>0.63958333333333317</v>
      </c>
      <c r="M25" s="12">
        <f t="shared" si="23"/>
        <v>0.68124999999999991</v>
      </c>
      <c r="N25" s="12">
        <f t="shared" si="23"/>
        <v>0.72291666666666665</v>
      </c>
      <c r="O25" s="12">
        <f t="shared" si="23"/>
        <v>0.80624999999999991</v>
      </c>
      <c r="P25" s="12">
        <f t="shared" si="23"/>
        <v>0.97152777777777777</v>
      </c>
      <c r="R25" s="12">
        <f t="shared" ref="R25:V30" si="24">R24+"0:2"</f>
        <v>0.30972222222222212</v>
      </c>
      <c r="S25" s="12">
        <f t="shared" si="24"/>
        <v>0.38611111111111102</v>
      </c>
      <c r="T25" s="12">
        <f t="shared" si="24"/>
        <v>0.51111111111111107</v>
      </c>
      <c r="U25" s="12">
        <f t="shared" si="24"/>
        <v>0.6777777777777777</v>
      </c>
      <c r="V25" s="12">
        <f t="shared" si="24"/>
        <v>0.80277777777777759</v>
      </c>
      <c r="X25" s="153"/>
      <c r="AA25" s="154"/>
    </row>
    <row r="26" spans="1:27" x14ac:dyDescent="0.2">
      <c r="A26" s="146">
        <v>24.5</v>
      </c>
      <c r="B26" s="146">
        <v>21.1</v>
      </c>
      <c r="C26" s="146">
        <v>24.5</v>
      </c>
      <c r="D26" s="87">
        <v>19</v>
      </c>
      <c r="E26" s="157" t="s">
        <v>135</v>
      </c>
      <c r="F26" s="7">
        <f>F25+"0:2"</f>
        <v>0.26249999999999996</v>
      </c>
      <c r="G26" s="7">
        <f>G25+"0:2"</f>
        <v>0.3076388888888888</v>
      </c>
      <c r="H26" s="7"/>
      <c r="I26" s="7">
        <f t="shared" si="23"/>
        <v>0.47430555555555542</v>
      </c>
      <c r="J26" s="7">
        <f t="shared" si="23"/>
        <v>0.55416666666666659</v>
      </c>
      <c r="K26" s="7">
        <f t="shared" si="23"/>
        <v>0.59930555555555542</v>
      </c>
      <c r="L26" s="7">
        <f t="shared" si="23"/>
        <v>0.64097222222222205</v>
      </c>
      <c r="M26" s="7">
        <f t="shared" si="23"/>
        <v>0.6826388888888888</v>
      </c>
      <c r="N26" s="7">
        <f t="shared" si="23"/>
        <v>0.72430555555555554</v>
      </c>
      <c r="O26" s="7">
        <f t="shared" si="23"/>
        <v>0.8076388888888888</v>
      </c>
      <c r="P26" s="7">
        <f t="shared" si="23"/>
        <v>0.97291666666666665</v>
      </c>
      <c r="R26" s="7">
        <f t="shared" si="24"/>
        <v>0.31111111111111101</v>
      </c>
      <c r="S26" s="7">
        <f t="shared" si="24"/>
        <v>0.3874999999999999</v>
      </c>
      <c r="T26" s="7">
        <f t="shared" si="24"/>
        <v>0.51249999999999996</v>
      </c>
      <c r="U26" s="7">
        <f t="shared" si="24"/>
        <v>0.67916666666666659</v>
      </c>
      <c r="V26" s="7">
        <f t="shared" si="24"/>
        <v>0.80416666666666647</v>
      </c>
      <c r="X26" s="153"/>
      <c r="AA26" s="154"/>
    </row>
    <row r="27" spans="1:27" x14ac:dyDescent="0.2">
      <c r="B27" s="146"/>
      <c r="C27" s="146"/>
      <c r="D27" s="87"/>
      <c r="E27" s="155" t="s">
        <v>135</v>
      </c>
      <c r="F27" s="16"/>
      <c r="G27" s="16"/>
      <c r="H27" s="16"/>
      <c r="I27" s="16"/>
      <c r="J27" s="16">
        <f>J26+"0:2"</f>
        <v>0.55555555555555547</v>
      </c>
      <c r="K27" s="16"/>
      <c r="L27" s="16"/>
      <c r="M27" s="16"/>
      <c r="N27" s="16"/>
      <c r="O27" s="16"/>
      <c r="P27" s="16"/>
      <c r="R27" s="16"/>
      <c r="S27" s="16">
        <f>S26+"0:1"</f>
        <v>0.38819444444444434</v>
      </c>
      <c r="T27" s="16">
        <f>T26+"0:1"</f>
        <v>0.5131944444444444</v>
      </c>
      <c r="U27" s="16">
        <f>U26+"0:1"</f>
        <v>0.67986111111111103</v>
      </c>
      <c r="V27" s="16"/>
      <c r="X27" s="153"/>
      <c r="AA27" s="154"/>
    </row>
    <row r="28" spans="1:27" x14ac:dyDescent="0.2">
      <c r="A28" s="146" t="s">
        <v>15</v>
      </c>
      <c r="B28" s="146"/>
      <c r="C28" s="146">
        <v>26.7</v>
      </c>
      <c r="D28" s="87">
        <v>20</v>
      </c>
      <c r="E28" s="156" t="s">
        <v>238</v>
      </c>
      <c r="F28" s="12"/>
      <c r="G28" s="12"/>
      <c r="H28" s="12"/>
      <c r="I28" s="12"/>
      <c r="J28" s="12" t="s">
        <v>15</v>
      </c>
      <c r="K28" s="12"/>
      <c r="L28" s="12"/>
      <c r="M28" s="12"/>
      <c r="N28" s="12"/>
      <c r="O28" s="12"/>
      <c r="P28" s="12"/>
      <c r="R28" s="12"/>
      <c r="S28" s="12">
        <f>S27+"0:3"</f>
        <v>0.39027777777777767</v>
      </c>
      <c r="T28" s="12">
        <f t="shared" ref="T28:U28" si="25">T27+"0:3"</f>
        <v>0.51527777777777772</v>
      </c>
      <c r="U28" s="12">
        <f t="shared" si="25"/>
        <v>0.68194444444444435</v>
      </c>
      <c r="V28" s="12"/>
      <c r="X28" s="153"/>
      <c r="AA28" s="154"/>
    </row>
    <row r="29" spans="1:27" x14ac:dyDescent="0.2">
      <c r="A29" s="146" t="s">
        <v>15</v>
      </c>
      <c r="B29" s="146"/>
      <c r="C29" s="146">
        <v>27.4</v>
      </c>
      <c r="D29" s="87">
        <v>21</v>
      </c>
      <c r="E29" s="156" t="s">
        <v>239</v>
      </c>
      <c r="F29" s="12"/>
      <c r="G29" s="12"/>
      <c r="H29" s="12"/>
      <c r="I29" s="12"/>
      <c r="J29" s="12" t="s">
        <v>15</v>
      </c>
      <c r="K29" s="12"/>
      <c r="L29" s="12"/>
      <c r="M29" s="12"/>
      <c r="N29" s="12"/>
      <c r="O29" s="12"/>
      <c r="P29" s="12"/>
      <c r="R29" s="12"/>
      <c r="S29" s="12">
        <f>S28+"0:1"</f>
        <v>0.39097222222222211</v>
      </c>
      <c r="T29" s="12">
        <f t="shared" ref="T29:U29" si="26">T28+"0:1"</f>
        <v>0.51597222222222217</v>
      </c>
      <c r="U29" s="12">
        <f t="shared" si="26"/>
        <v>0.6826388888888888</v>
      </c>
      <c r="V29" s="12"/>
      <c r="X29" s="153"/>
      <c r="AA29" s="154"/>
    </row>
    <row r="30" spans="1:27" x14ac:dyDescent="0.2">
      <c r="A30" s="146" t="s">
        <v>15</v>
      </c>
      <c r="B30" s="146"/>
      <c r="C30" s="146">
        <v>28.6</v>
      </c>
      <c r="D30" s="87">
        <v>22</v>
      </c>
      <c r="E30" s="156" t="s">
        <v>240</v>
      </c>
      <c r="F30" s="12"/>
      <c r="G30" s="12"/>
      <c r="H30" s="12"/>
      <c r="I30" s="12"/>
      <c r="J30" s="12" t="s">
        <v>15</v>
      </c>
      <c r="K30" s="12"/>
      <c r="L30" s="12"/>
      <c r="M30" s="12"/>
      <c r="N30" s="12"/>
      <c r="O30" s="12"/>
      <c r="P30" s="12"/>
      <c r="R30" s="12"/>
      <c r="S30" s="12">
        <f t="shared" si="24"/>
        <v>0.39236111111111099</v>
      </c>
      <c r="T30" s="12">
        <f t="shared" si="24"/>
        <v>0.51736111111111105</v>
      </c>
      <c r="U30" s="12">
        <f t="shared" si="24"/>
        <v>0.68402777777777768</v>
      </c>
      <c r="V30" s="12"/>
      <c r="X30" s="153"/>
      <c r="AA30" s="154"/>
    </row>
    <row r="31" spans="1:27" x14ac:dyDescent="0.2">
      <c r="A31" s="146">
        <v>26.7</v>
      </c>
      <c r="B31" s="146"/>
      <c r="C31" s="146"/>
      <c r="D31" s="87">
        <v>23</v>
      </c>
      <c r="E31" s="156" t="s">
        <v>134</v>
      </c>
      <c r="F31" s="12"/>
      <c r="G31" s="12"/>
      <c r="H31" s="12"/>
      <c r="I31" s="12"/>
      <c r="J31" s="12">
        <f>J27+"0:3"</f>
        <v>0.5576388888888888</v>
      </c>
      <c r="K31" s="12"/>
      <c r="L31" s="12"/>
      <c r="M31" s="12"/>
      <c r="N31" s="12"/>
      <c r="O31" s="12"/>
      <c r="P31" s="12"/>
      <c r="R31" s="12"/>
      <c r="S31" s="12"/>
      <c r="T31" s="12"/>
      <c r="U31" s="12"/>
      <c r="V31" s="12"/>
      <c r="X31" s="153"/>
      <c r="AA31" s="154"/>
    </row>
    <row r="32" spans="1:27" x14ac:dyDescent="0.2">
      <c r="A32" s="146">
        <v>28.1</v>
      </c>
      <c r="B32" s="146"/>
      <c r="C32" s="146"/>
      <c r="D32" s="87">
        <v>24</v>
      </c>
      <c r="E32" s="156" t="s">
        <v>133</v>
      </c>
      <c r="F32" s="12"/>
      <c r="G32" s="12"/>
      <c r="H32" s="12"/>
      <c r="I32" s="12"/>
      <c r="J32" s="12">
        <f t="shared" ref="J32:J33" si="27">J31+"0:2"</f>
        <v>0.55902777777777768</v>
      </c>
      <c r="K32" s="12"/>
      <c r="L32" s="12"/>
      <c r="M32" s="12"/>
      <c r="N32" s="12"/>
      <c r="O32" s="12"/>
      <c r="P32" s="12"/>
      <c r="R32" s="12"/>
      <c r="S32" s="12"/>
      <c r="T32" s="12"/>
      <c r="U32" s="12"/>
      <c r="V32" s="12"/>
      <c r="X32" s="153"/>
      <c r="AA32" s="154"/>
    </row>
    <row r="33" spans="1:27" x14ac:dyDescent="0.2">
      <c r="A33" s="146">
        <v>29</v>
      </c>
      <c r="B33" s="146"/>
      <c r="C33" s="146"/>
      <c r="D33" s="87">
        <v>25</v>
      </c>
      <c r="E33" s="156" t="s">
        <v>132</v>
      </c>
      <c r="F33" s="12"/>
      <c r="G33" s="12"/>
      <c r="H33" s="12"/>
      <c r="I33" s="12"/>
      <c r="J33" s="12">
        <f t="shared" si="27"/>
        <v>0.56041666666666656</v>
      </c>
      <c r="K33" s="12"/>
      <c r="L33" s="12"/>
      <c r="M33" s="12"/>
      <c r="N33" s="12"/>
      <c r="O33" s="12"/>
      <c r="P33" s="12"/>
      <c r="R33" s="12"/>
      <c r="S33" s="12"/>
      <c r="T33" s="12"/>
      <c r="U33" s="12"/>
      <c r="V33" s="12"/>
      <c r="X33" s="153"/>
      <c r="AA33" s="154"/>
    </row>
    <row r="34" spans="1:27" x14ac:dyDescent="0.2">
      <c r="A34" s="146">
        <v>29.5</v>
      </c>
      <c r="B34" s="146"/>
      <c r="C34" s="146"/>
      <c r="D34" s="87">
        <v>26</v>
      </c>
      <c r="E34" s="157" t="s">
        <v>131</v>
      </c>
      <c r="F34" s="143"/>
      <c r="G34" s="143"/>
      <c r="H34" s="143"/>
      <c r="I34" s="143"/>
      <c r="J34" s="143">
        <f>J33+"0:1"</f>
        <v>0.56111111111111101</v>
      </c>
      <c r="K34" s="143"/>
      <c r="L34" s="143"/>
      <c r="M34" s="143"/>
      <c r="N34" s="143"/>
      <c r="O34" s="143"/>
      <c r="P34" s="143"/>
      <c r="R34" s="143"/>
      <c r="S34" s="143"/>
      <c r="T34" s="143"/>
      <c r="U34" s="143"/>
      <c r="V34" s="143"/>
      <c r="X34" s="153"/>
      <c r="AA34" s="154"/>
    </row>
    <row r="35" spans="1:27" x14ac:dyDescent="0.2">
      <c r="B35" s="160"/>
      <c r="C35" s="160"/>
      <c r="E35" s="161"/>
      <c r="F35" s="153"/>
      <c r="G35" s="153"/>
      <c r="H35" s="153"/>
      <c r="I35" s="153"/>
      <c r="J35" s="153"/>
      <c r="K35" s="153"/>
      <c r="L35" s="153"/>
      <c r="M35" s="153"/>
      <c r="N35" s="153"/>
      <c r="S35" s="153"/>
      <c r="T35" s="153"/>
      <c r="V35" s="153"/>
      <c r="W35" s="153"/>
    </row>
    <row r="36" spans="1:27" x14ac:dyDescent="0.2">
      <c r="B36" s="160"/>
      <c r="C36" s="160"/>
      <c r="E36" s="162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</row>
    <row r="37" spans="1:27" x14ac:dyDescent="0.2">
      <c r="B37" s="160"/>
      <c r="C37" s="160"/>
      <c r="E37" s="162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V37" s="153"/>
      <c r="W37" s="153"/>
    </row>
    <row r="38" spans="1:27" x14ac:dyDescent="0.2">
      <c r="F38" s="153"/>
      <c r="G38" s="153"/>
      <c r="H38" s="153"/>
      <c r="J38" s="153"/>
      <c r="K38" s="153"/>
      <c r="L38" s="153"/>
      <c r="M38" s="153"/>
      <c r="N38" s="153"/>
      <c r="O38" s="153"/>
      <c r="P38" s="153"/>
      <c r="Q38" s="153"/>
      <c r="R38" s="24" t="s">
        <v>30</v>
      </c>
      <c r="S38" s="24"/>
      <c r="U38" s="153"/>
      <c r="V38" s="153"/>
      <c r="Y38" s="153"/>
      <c r="AA38" s="154"/>
    </row>
    <row r="39" spans="1:27" x14ac:dyDescent="0.2">
      <c r="E39" s="163" t="s">
        <v>29</v>
      </c>
      <c r="F39" s="153"/>
      <c r="G39" s="153"/>
      <c r="H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Y39" s="153"/>
      <c r="AA39" s="154"/>
    </row>
    <row r="40" spans="1:27" x14ac:dyDescent="0.2">
      <c r="B40" s="82"/>
      <c r="C40" s="82"/>
      <c r="D40" s="87"/>
      <c r="E40" s="100" t="s">
        <v>28</v>
      </c>
      <c r="F40" s="190">
        <v>2</v>
      </c>
      <c r="G40" s="190">
        <v>4</v>
      </c>
      <c r="H40" s="190">
        <v>6</v>
      </c>
      <c r="I40" s="190">
        <v>8</v>
      </c>
      <c r="J40" s="190">
        <v>10</v>
      </c>
      <c r="K40" s="190">
        <v>12</v>
      </c>
      <c r="L40" s="190">
        <v>14</v>
      </c>
      <c r="M40" s="190">
        <v>16</v>
      </c>
      <c r="N40" s="190">
        <v>18</v>
      </c>
      <c r="O40" s="190">
        <v>20</v>
      </c>
      <c r="P40" s="190">
        <v>22</v>
      </c>
      <c r="R40" s="190">
        <v>102</v>
      </c>
      <c r="S40" s="190">
        <v>104</v>
      </c>
      <c r="T40" s="190">
        <v>106</v>
      </c>
      <c r="U40" s="190">
        <v>108</v>
      </c>
      <c r="V40" s="190">
        <v>110</v>
      </c>
      <c r="Z40" s="154"/>
    </row>
    <row r="41" spans="1:27" x14ac:dyDescent="0.2">
      <c r="A41" s="82"/>
      <c r="B41" s="146"/>
      <c r="C41" s="146"/>
      <c r="E41" s="100" t="s">
        <v>27</v>
      </c>
      <c r="F41" s="152" t="s">
        <v>26</v>
      </c>
      <c r="G41" s="152" t="s">
        <v>26</v>
      </c>
      <c r="H41" s="152" t="s">
        <v>26</v>
      </c>
      <c r="I41" s="152" t="s">
        <v>26</v>
      </c>
      <c r="J41" s="152" t="s">
        <v>26</v>
      </c>
      <c r="K41" s="152" t="s">
        <v>26</v>
      </c>
      <c r="L41" s="152" t="s">
        <v>26</v>
      </c>
      <c r="M41" s="152" t="s">
        <v>26</v>
      </c>
      <c r="N41" s="152" t="s">
        <v>26</v>
      </c>
      <c r="O41" s="152" t="s">
        <v>26</v>
      </c>
      <c r="P41" s="152" t="s">
        <v>26</v>
      </c>
      <c r="R41" s="152" t="s">
        <v>73</v>
      </c>
      <c r="S41" s="152" t="s">
        <v>73</v>
      </c>
      <c r="T41" s="190" t="s">
        <v>73</v>
      </c>
      <c r="U41" s="152" t="s">
        <v>73</v>
      </c>
      <c r="V41" s="152" t="s">
        <v>73</v>
      </c>
      <c r="Z41" s="154"/>
    </row>
    <row r="42" spans="1:27" x14ac:dyDescent="0.2">
      <c r="A42" s="146" t="s">
        <v>85</v>
      </c>
      <c r="B42" s="146" t="s">
        <v>85</v>
      </c>
      <c r="C42" s="146" t="s">
        <v>85</v>
      </c>
      <c r="D42" s="87" t="s">
        <v>24</v>
      </c>
      <c r="E42" s="100" t="s">
        <v>23</v>
      </c>
      <c r="F42" s="152"/>
      <c r="G42" s="152"/>
      <c r="H42" s="152"/>
      <c r="I42" s="190">
        <v>25</v>
      </c>
      <c r="J42" s="152"/>
      <c r="K42" s="152"/>
      <c r="L42" s="152"/>
      <c r="M42" s="152"/>
      <c r="N42" s="341"/>
      <c r="O42" s="341"/>
      <c r="P42" s="341"/>
      <c r="R42" s="152"/>
      <c r="S42" s="152"/>
      <c r="T42" s="191"/>
      <c r="U42" s="152"/>
      <c r="V42" s="152"/>
      <c r="Z42" s="154"/>
    </row>
    <row r="43" spans="1:27" x14ac:dyDescent="0.2">
      <c r="B43" s="146">
        <v>0</v>
      </c>
      <c r="C43" s="146"/>
      <c r="D43" s="87">
        <v>26</v>
      </c>
      <c r="E43" s="156" t="s">
        <v>131</v>
      </c>
      <c r="F43" s="159"/>
      <c r="G43" s="159"/>
      <c r="H43" s="159"/>
      <c r="I43" s="159"/>
      <c r="J43" s="159"/>
      <c r="K43" s="159"/>
      <c r="L43" s="159">
        <v>0.5625</v>
      </c>
      <c r="M43" s="159"/>
      <c r="N43" s="159"/>
      <c r="O43" s="159"/>
      <c r="P43" s="159"/>
      <c r="Q43" s="153"/>
      <c r="R43" s="159"/>
      <c r="S43" s="159"/>
      <c r="T43" s="159"/>
      <c r="U43" s="159"/>
      <c r="V43" s="159"/>
      <c r="Z43" s="154"/>
    </row>
    <row r="44" spans="1:27" x14ac:dyDescent="0.2">
      <c r="B44" s="146">
        <v>0.5</v>
      </c>
      <c r="C44" s="146"/>
      <c r="D44" s="87">
        <v>25</v>
      </c>
      <c r="E44" s="156" t="s">
        <v>132</v>
      </c>
      <c r="F44" s="159"/>
      <c r="G44" s="159"/>
      <c r="H44" s="159"/>
      <c r="I44" s="159"/>
      <c r="J44" s="159"/>
      <c r="K44" s="159"/>
      <c r="L44" s="12">
        <f>L43+"0:1"</f>
        <v>0.56319444444444444</v>
      </c>
      <c r="M44" s="159"/>
      <c r="N44" s="159"/>
      <c r="O44" s="159"/>
      <c r="P44" s="159"/>
      <c r="Q44" s="153"/>
      <c r="R44" s="159"/>
      <c r="S44" s="159"/>
      <c r="T44" s="159"/>
      <c r="U44" s="159"/>
      <c r="V44" s="159"/>
      <c r="Z44" s="154"/>
    </row>
    <row r="45" spans="1:27" x14ac:dyDescent="0.2">
      <c r="B45" s="146">
        <v>1.4</v>
      </c>
      <c r="C45" s="146"/>
      <c r="D45" s="87">
        <v>24</v>
      </c>
      <c r="E45" s="156" t="s">
        <v>133</v>
      </c>
      <c r="F45" s="159"/>
      <c r="G45" s="159"/>
      <c r="H45" s="159"/>
      <c r="I45" s="159"/>
      <c r="J45" s="159"/>
      <c r="K45" s="159"/>
      <c r="L45" s="12">
        <f t="shared" ref="L45:L46" si="28">L44+"0:2"</f>
        <v>0.56458333333333333</v>
      </c>
      <c r="M45" s="159"/>
      <c r="N45" s="159"/>
      <c r="O45" s="159"/>
      <c r="P45" s="159"/>
      <c r="Q45" s="153"/>
      <c r="R45" s="159"/>
      <c r="S45" s="159"/>
      <c r="T45" s="159"/>
      <c r="U45" s="159"/>
      <c r="V45" s="159"/>
      <c r="Z45" s="154"/>
    </row>
    <row r="46" spans="1:27" x14ac:dyDescent="0.2">
      <c r="B46" s="146">
        <v>2.8</v>
      </c>
      <c r="C46" s="146"/>
      <c r="D46" s="87">
        <v>23</v>
      </c>
      <c r="E46" s="156" t="s">
        <v>134</v>
      </c>
      <c r="F46" s="159"/>
      <c r="G46" s="159"/>
      <c r="H46" s="159"/>
      <c r="I46" s="159"/>
      <c r="J46" s="159"/>
      <c r="K46" s="159"/>
      <c r="L46" s="12">
        <f t="shared" si="28"/>
        <v>0.56597222222222221</v>
      </c>
      <c r="M46" s="159"/>
      <c r="N46" s="159"/>
      <c r="O46" s="159"/>
      <c r="P46" s="159"/>
      <c r="Q46" s="153"/>
      <c r="R46" s="159"/>
      <c r="S46" s="159"/>
      <c r="T46" s="159"/>
      <c r="U46" s="159"/>
      <c r="V46" s="159"/>
      <c r="Z46" s="154"/>
    </row>
    <row r="47" spans="1:27" x14ac:dyDescent="0.2">
      <c r="B47" s="146" t="s">
        <v>15</v>
      </c>
      <c r="C47" s="146">
        <v>0</v>
      </c>
      <c r="D47" s="87">
        <v>22</v>
      </c>
      <c r="E47" s="156" t="s">
        <v>240</v>
      </c>
      <c r="F47" s="159"/>
      <c r="G47" s="159"/>
      <c r="H47" s="159"/>
      <c r="I47" s="159"/>
      <c r="J47" s="159"/>
      <c r="K47" s="159"/>
      <c r="L47" s="12" t="s">
        <v>15</v>
      </c>
      <c r="M47" s="159"/>
      <c r="N47" s="159"/>
      <c r="O47" s="159"/>
      <c r="P47" s="159"/>
      <c r="Q47" s="153"/>
      <c r="R47" s="159"/>
      <c r="S47" s="159"/>
      <c r="T47" s="159">
        <v>0.39374999999999999</v>
      </c>
      <c r="U47" s="159">
        <v>0.51874999999999993</v>
      </c>
      <c r="V47" s="159">
        <v>0.68541666666666667</v>
      </c>
      <c r="Z47" s="154"/>
    </row>
    <row r="48" spans="1:27" x14ac:dyDescent="0.2">
      <c r="B48" s="146" t="s">
        <v>15</v>
      </c>
      <c r="C48" s="146">
        <v>1.2</v>
      </c>
      <c r="D48" s="87">
        <v>21</v>
      </c>
      <c r="E48" s="156" t="s">
        <v>239</v>
      </c>
      <c r="F48" s="159"/>
      <c r="G48" s="159"/>
      <c r="H48" s="159"/>
      <c r="I48" s="159"/>
      <c r="J48" s="159"/>
      <c r="K48" s="159"/>
      <c r="L48" s="12" t="s">
        <v>15</v>
      </c>
      <c r="M48" s="159"/>
      <c r="N48" s="159"/>
      <c r="O48" s="159"/>
      <c r="P48" s="159"/>
      <c r="Q48" s="153"/>
      <c r="R48" s="159"/>
      <c r="S48" s="159"/>
      <c r="T48" s="12">
        <f t="shared" ref="T48:V48" si="29">T47+"0:2"</f>
        <v>0.39513888888888887</v>
      </c>
      <c r="U48" s="12">
        <f t="shared" si="29"/>
        <v>0.52013888888888882</v>
      </c>
      <c r="V48" s="12">
        <f t="shared" si="29"/>
        <v>0.68680555555555556</v>
      </c>
      <c r="Z48" s="154"/>
    </row>
    <row r="49" spans="1:27" x14ac:dyDescent="0.2">
      <c r="B49" s="146" t="s">
        <v>15</v>
      </c>
      <c r="C49" s="146">
        <v>1.9</v>
      </c>
      <c r="D49" s="87">
        <v>20</v>
      </c>
      <c r="E49" s="156" t="s">
        <v>238</v>
      </c>
      <c r="F49" s="159"/>
      <c r="G49" s="159"/>
      <c r="H49" s="159"/>
      <c r="I49" s="159"/>
      <c r="J49" s="159"/>
      <c r="K49" s="159"/>
      <c r="L49" s="12" t="s">
        <v>15</v>
      </c>
      <c r="M49" s="159"/>
      <c r="N49" s="159"/>
      <c r="O49" s="159"/>
      <c r="P49" s="159"/>
      <c r="Q49" s="153"/>
      <c r="R49" s="159"/>
      <c r="S49" s="159"/>
      <c r="T49" s="12">
        <f>T48+"0:1"</f>
        <v>0.39583333333333331</v>
      </c>
      <c r="U49" s="12">
        <f t="shared" ref="U49:V49" si="30">U48+"0:1"</f>
        <v>0.52083333333333326</v>
      </c>
      <c r="V49" s="12">
        <f t="shared" si="30"/>
        <v>0.6875</v>
      </c>
      <c r="Z49" s="154"/>
    </row>
    <row r="50" spans="1:27" x14ac:dyDescent="0.2">
      <c r="B50" s="146" t="s">
        <v>15</v>
      </c>
      <c r="C50" s="146">
        <v>4.0999999999999996</v>
      </c>
      <c r="D50" s="87">
        <v>19</v>
      </c>
      <c r="E50" s="157" t="s">
        <v>135</v>
      </c>
      <c r="F50" s="164"/>
      <c r="G50" s="164"/>
      <c r="H50" s="164"/>
      <c r="I50" s="164"/>
      <c r="J50" s="164"/>
      <c r="K50" s="164"/>
      <c r="L50" s="164">
        <f>L46+"0:3"</f>
        <v>0.56805555555555554</v>
      </c>
      <c r="M50" s="164"/>
      <c r="N50" s="164"/>
      <c r="O50" s="164"/>
      <c r="P50" s="164"/>
      <c r="Q50" s="153"/>
      <c r="R50" s="164"/>
      <c r="S50" s="164"/>
      <c r="T50" s="164">
        <f>T49+"0:3"</f>
        <v>0.39791666666666664</v>
      </c>
      <c r="U50" s="164">
        <f t="shared" ref="U50:V50" si="31">U49+"0:2"</f>
        <v>0.52222222222222214</v>
      </c>
      <c r="V50" s="164">
        <f t="shared" si="31"/>
        <v>0.68888888888888888</v>
      </c>
      <c r="Z50" s="154"/>
    </row>
    <row r="51" spans="1:27" x14ac:dyDescent="0.2">
      <c r="A51" s="146">
        <v>0</v>
      </c>
      <c r="B51" s="146"/>
      <c r="C51" s="146"/>
      <c r="E51" s="158" t="s">
        <v>135</v>
      </c>
      <c r="F51" s="165">
        <v>0.19097222222222221</v>
      </c>
      <c r="G51" s="165">
        <v>0.23263888888888887</v>
      </c>
      <c r="H51" s="165">
        <v>0.27430555555555552</v>
      </c>
      <c r="I51" s="165"/>
      <c r="J51" s="165">
        <v>0.3576388888888889</v>
      </c>
      <c r="K51" s="165">
        <v>0.52430555555555558</v>
      </c>
      <c r="L51" s="165">
        <v>0.56944444444444442</v>
      </c>
      <c r="M51" s="165">
        <v>0.60763888888888895</v>
      </c>
      <c r="N51" s="165">
        <v>0.65277777777777779</v>
      </c>
      <c r="O51" s="165">
        <v>0.69097222222222221</v>
      </c>
      <c r="P51" s="165">
        <v>0.85763888888888884</v>
      </c>
      <c r="Q51" s="153"/>
      <c r="R51" s="165">
        <v>0.19097222222222221</v>
      </c>
      <c r="S51" s="165">
        <v>0.31597222222222221</v>
      </c>
      <c r="T51" s="165">
        <v>0.39930555555555558</v>
      </c>
      <c r="U51" s="165">
        <v>0.52430555555555558</v>
      </c>
      <c r="V51" s="165">
        <v>0.69097222222222221</v>
      </c>
      <c r="Y51" s="153"/>
      <c r="AA51" s="154"/>
    </row>
    <row r="52" spans="1:27" x14ac:dyDescent="0.2">
      <c r="A52" s="146">
        <v>1.2999999999999998</v>
      </c>
      <c r="B52" s="146">
        <v>6.3</v>
      </c>
      <c r="C52" s="146">
        <v>5.3999999999999995</v>
      </c>
      <c r="D52" s="147">
        <v>18</v>
      </c>
      <c r="E52" s="156" t="s">
        <v>237</v>
      </c>
      <c r="F52" s="159">
        <f>F51+"0:2"</f>
        <v>0.19236111111111109</v>
      </c>
      <c r="G52" s="159">
        <f>G51+"0:2"</f>
        <v>0.23402777777777775</v>
      </c>
      <c r="H52" s="159">
        <f>H51+"0:2"</f>
        <v>0.27569444444444441</v>
      </c>
      <c r="I52" s="159"/>
      <c r="J52" s="159">
        <f t="shared" ref="J52:O52" si="32">J51+"0:2"</f>
        <v>0.35902777777777778</v>
      </c>
      <c r="K52" s="159">
        <f t="shared" si="32"/>
        <v>0.52569444444444446</v>
      </c>
      <c r="L52" s="159">
        <f t="shared" si="32"/>
        <v>0.5708333333333333</v>
      </c>
      <c r="M52" s="159">
        <f t="shared" si="32"/>
        <v>0.60902777777777783</v>
      </c>
      <c r="N52" s="159">
        <f t="shared" si="32"/>
        <v>0.65416666666666667</v>
      </c>
      <c r="O52" s="159">
        <f t="shared" si="32"/>
        <v>0.69236111111111109</v>
      </c>
      <c r="P52" s="159">
        <f t="shared" ref="P52" si="33">P51+"0:2"</f>
        <v>0.85902777777777772</v>
      </c>
      <c r="Q52" s="153"/>
      <c r="R52" s="159">
        <f>R51+"0:2"</f>
        <v>0.19236111111111109</v>
      </c>
      <c r="S52" s="159">
        <f>S51+"0:2"</f>
        <v>0.31736111111111109</v>
      </c>
      <c r="T52" s="159">
        <f>T51+"0:2"</f>
        <v>0.40069444444444446</v>
      </c>
      <c r="U52" s="159">
        <f>U51+"0:2"</f>
        <v>0.52569444444444446</v>
      </c>
      <c r="V52" s="159">
        <f>V51+"0:2"</f>
        <v>0.69236111111111109</v>
      </c>
      <c r="Y52" s="153"/>
      <c r="AA52" s="154"/>
    </row>
    <row r="53" spans="1:27" x14ac:dyDescent="0.2">
      <c r="A53" s="146">
        <v>2.5999999999999996</v>
      </c>
      <c r="B53" s="146">
        <v>7.6</v>
      </c>
      <c r="C53" s="146">
        <v>6.6999999999999993</v>
      </c>
      <c r="D53" s="147">
        <v>17</v>
      </c>
      <c r="E53" s="156" t="s">
        <v>236</v>
      </c>
      <c r="F53" s="159">
        <f t="shared" ref="F53:H54" si="34">F52+"0:3"</f>
        <v>0.19444444444444442</v>
      </c>
      <c r="G53" s="159">
        <f t="shared" si="34"/>
        <v>0.23611111111111108</v>
      </c>
      <c r="H53" s="159">
        <f t="shared" si="34"/>
        <v>0.27777777777777773</v>
      </c>
      <c r="I53" s="159"/>
      <c r="J53" s="159">
        <f t="shared" ref="J53:O54" si="35">J52+"0:3"</f>
        <v>0.3611111111111111</v>
      </c>
      <c r="K53" s="159">
        <f t="shared" si="35"/>
        <v>0.52777777777777779</v>
      </c>
      <c r="L53" s="159">
        <f t="shared" si="35"/>
        <v>0.57291666666666663</v>
      </c>
      <c r="M53" s="159">
        <f t="shared" si="35"/>
        <v>0.61111111111111116</v>
      </c>
      <c r="N53" s="159">
        <f t="shared" si="35"/>
        <v>0.65625</v>
      </c>
      <c r="O53" s="159">
        <f t="shared" si="35"/>
        <v>0.69444444444444442</v>
      </c>
      <c r="P53" s="159">
        <f t="shared" ref="P53:P54" si="36">P52+"0:3"</f>
        <v>0.86111111111111105</v>
      </c>
      <c r="Q53" s="153"/>
      <c r="R53" s="159">
        <f t="shared" ref="R53:V54" si="37">R52+"0:3"</f>
        <v>0.19444444444444442</v>
      </c>
      <c r="S53" s="159">
        <f t="shared" si="37"/>
        <v>0.31944444444444442</v>
      </c>
      <c r="T53" s="159">
        <f t="shared" si="37"/>
        <v>0.40277777777777779</v>
      </c>
      <c r="U53" s="159">
        <f t="shared" si="37"/>
        <v>0.52777777777777779</v>
      </c>
      <c r="V53" s="159">
        <f t="shared" si="37"/>
        <v>0.69444444444444442</v>
      </c>
      <c r="Y53" s="153"/>
      <c r="AA53" s="154"/>
    </row>
    <row r="54" spans="1:27" x14ac:dyDescent="0.2">
      <c r="A54" s="146">
        <v>4.5999999999999996</v>
      </c>
      <c r="B54" s="146">
        <v>9.6</v>
      </c>
      <c r="C54" s="146">
        <v>8.6999999999999993</v>
      </c>
      <c r="D54" s="147">
        <v>16</v>
      </c>
      <c r="E54" s="156" t="s">
        <v>235</v>
      </c>
      <c r="F54" s="159">
        <f t="shared" si="34"/>
        <v>0.19652777777777775</v>
      </c>
      <c r="G54" s="159">
        <f t="shared" si="34"/>
        <v>0.2381944444444444</v>
      </c>
      <c r="H54" s="159">
        <f t="shared" si="34"/>
        <v>0.27986111111111106</v>
      </c>
      <c r="I54" s="159"/>
      <c r="J54" s="159">
        <f t="shared" si="35"/>
        <v>0.36319444444444443</v>
      </c>
      <c r="K54" s="159">
        <f t="shared" si="35"/>
        <v>0.52986111111111112</v>
      </c>
      <c r="L54" s="159">
        <f t="shared" si="35"/>
        <v>0.57499999999999996</v>
      </c>
      <c r="M54" s="159">
        <f t="shared" si="35"/>
        <v>0.61319444444444449</v>
      </c>
      <c r="N54" s="159">
        <f t="shared" si="35"/>
        <v>0.65833333333333333</v>
      </c>
      <c r="O54" s="159">
        <f t="shared" si="35"/>
        <v>0.69652777777777775</v>
      </c>
      <c r="P54" s="159">
        <f t="shared" si="36"/>
        <v>0.86319444444444438</v>
      </c>
      <c r="Q54" s="153"/>
      <c r="R54" s="159">
        <f t="shared" si="37"/>
        <v>0.19652777777777775</v>
      </c>
      <c r="S54" s="159">
        <f t="shared" si="37"/>
        <v>0.32152777777777775</v>
      </c>
      <c r="T54" s="159">
        <f t="shared" si="37"/>
        <v>0.40486111111111112</v>
      </c>
      <c r="U54" s="159">
        <f t="shared" si="37"/>
        <v>0.52986111111111112</v>
      </c>
      <c r="V54" s="159">
        <f t="shared" si="37"/>
        <v>0.69652777777777775</v>
      </c>
      <c r="Y54" s="153"/>
      <c r="AA54" s="154"/>
    </row>
    <row r="55" spans="1:27" x14ac:dyDescent="0.2">
      <c r="A55" s="146">
        <v>6.1999999999999993</v>
      </c>
      <c r="B55" s="146">
        <v>11.2</v>
      </c>
      <c r="C55" s="146">
        <v>10.299999999999999</v>
      </c>
      <c r="D55" s="147">
        <v>15</v>
      </c>
      <c r="E55" s="156" t="s">
        <v>234</v>
      </c>
      <c r="F55" s="159">
        <f>F54+"0:2"</f>
        <v>0.19791666666666663</v>
      </c>
      <c r="G55" s="159">
        <f>G54+"0:2"</f>
        <v>0.23958333333333329</v>
      </c>
      <c r="H55" s="159">
        <f>H54+"0:2"</f>
        <v>0.28124999999999994</v>
      </c>
      <c r="I55" s="159"/>
      <c r="J55" s="159">
        <f t="shared" ref="J55:O55" si="38">J54+"0:2"</f>
        <v>0.36458333333333331</v>
      </c>
      <c r="K55" s="159">
        <f t="shared" si="38"/>
        <v>0.53125</v>
      </c>
      <c r="L55" s="159">
        <f t="shared" si="38"/>
        <v>0.57638888888888884</v>
      </c>
      <c r="M55" s="159">
        <f t="shared" si="38"/>
        <v>0.61458333333333337</v>
      </c>
      <c r="N55" s="159">
        <f t="shared" si="38"/>
        <v>0.65972222222222221</v>
      </c>
      <c r="O55" s="159">
        <f t="shared" si="38"/>
        <v>0.69791666666666663</v>
      </c>
      <c r="P55" s="159">
        <f t="shared" ref="P55" si="39">P54+"0:2"</f>
        <v>0.86458333333333326</v>
      </c>
      <c r="Q55" s="153"/>
      <c r="R55" s="159">
        <f>R54+"0:2"</f>
        <v>0.19791666666666663</v>
      </c>
      <c r="S55" s="159">
        <f>S54+"0:2"</f>
        <v>0.32291666666666663</v>
      </c>
      <c r="T55" s="159">
        <f>T54+"0:2"</f>
        <v>0.40625</v>
      </c>
      <c r="U55" s="159">
        <f>U54+"0:2"</f>
        <v>0.53125</v>
      </c>
      <c r="V55" s="159">
        <f>V54+"0:2"</f>
        <v>0.69791666666666663</v>
      </c>
      <c r="Y55" s="153"/>
      <c r="AA55" s="154"/>
    </row>
    <row r="56" spans="1:27" x14ac:dyDescent="0.2">
      <c r="A56" s="146">
        <v>6.5</v>
      </c>
      <c r="B56" s="146">
        <v>11.5</v>
      </c>
      <c r="C56" s="146">
        <v>10.6</v>
      </c>
      <c r="D56" s="147">
        <v>14</v>
      </c>
      <c r="E56" s="156" t="s">
        <v>233</v>
      </c>
      <c r="F56" s="159">
        <f>F55+"0:1"</f>
        <v>0.19861111111111107</v>
      </c>
      <c r="G56" s="159">
        <f>G55+"0:1"</f>
        <v>0.24027777777777773</v>
      </c>
      <c r="H56" s="159">
        <f>H55+"0:1"</f>
        <v>0.28194444444444439</v>
      </c>
      <c r="I56" s="159"/>
      <c r="J56" s="159">
        <f t="shared" ref="J56:O56" si="40">J55+"0:1"</f>
        <v>0.36527777777777776</v>
      </c>
      <c r="K56" s="159">
        <f t="shared" si="40"/>
        <v>0.53194444444444444</v>
      </c>
      <c r="L56" s="159">
        <f t="shared" si="40"/>
        <v>0.57708333333333328</v>
      </c>
      <c r="M56" s="159">
        <f t="shared" si="40"/>
        <v>0.61527777777777781</v>
      </c>
      <c r="N56" s="159">
        <f t="shared" si="40"/>
        <v>0.66041666666666665</v>
      </c>
      <c r="O56" s="159">
        <f t="shared" si="40"/>
        <v>0.69861111111111107</v>
      </c>
      <c r="P56" s="159">
        <f t="shared" ref="P56" si="41">P55+"0:1"</f>
        <v>0.8652777777777777</v>
      </c>
      <c r="Q56" s="153"/>
      <c r="R56" s="159">
        <f>R55+"0:1"</f>
        <v>0.19861111111111107</v>
      </c>
      <c r="S56" s="159">
        <f>S55+"0:1"</f>
        <v>0.32361111111111107</v>
      </c>
      <c r="T56" s="159">
        <f>T55+"0:1"</f>
        <v>0.40694444444444444</v>
      </c>
      <c r="U56" s="159">
        <f>U55+"0:1"</f>
        <v>0.53194444444444444</v>
      </c>
      <c r="V56" s="159">
        <f>V55+"0:1"</f>
        <v>0.69861111111111107</v>
      </c>
      <c r="Y56" s="153"/>
      <c r="AA56" s="154"/>
    </row>
    <row r="57" spans="1:27" x14ac:dyDescent="0.2">
      <c r="A57" s="146">
        <v>7.6999999999999993</v>
      </c>
      <c r="B57" s="146">
        <v>12.7</v>
      </c>
      <c r="C57" s="146">
        <v>11.799999999999999</v>
      </c>
      <c r="D57" s="147">
        <v>13</v>
      </c>
      <c r="E57" s="156" t="s">
        <v>232</v>
      </c>
      <c r="F57" s="159">
        <f t="shared" ref="F57:H57" si="42">F56+"0:2"</f>
        <v>0.19999999999999996</v>
      </c>
      <c r="G57" s="159">
        <f t="shared" si="42"/>
        <v>0.24166666666666661</v>
      </c>
      <c r="H57" s="159">
        <f t="shared" si="42"/>
        <v>0.28333333333333327</v>
      </c>
      <c r="I57" s="159"/>
      <c r="J57" s="159">
        <f t="shared" ref="J57:O57" si="43">J56+"0:2"</f>
        <v>0.36666666666666664</v>
      </c>
      <c r="K57" s="159">
        <f t="shared" si="43"/>
        <v>0.53333333333333333</v>
      </c>
      <c r="L57" s="159">
        <f t="shared" si="43"/>
        <v>0.57847222222222217</v>
      </c>
      <c r="M57" s="159">
        <f t="shared" si="43"/>
        <v>0.6166666666666667</v>
      </c>
      <c r="N57" s="159">
        <f t="shared" si="43"/>
        <v>0.66180555555555554</v>
      </c>
      <c r="O57" s="159">
        <f t="shared" si="43"/>
        <v>0.7</v>
      </c>
      <c r="P57" s="159">
        <f t="shared" ref="P57" si="44">P56+"0:2"</f>
        <v>0.86666666666666659</v>
      </c>
      <c r="Q57" s="153"/>
      <c r="R57" s="159">
        <f t="shared" ref="R57:V57" si="45">R56+"0:2"</f>
        <v>0.19999999999999996</v>
      </c>
      <c r="S57" s="159">
        <f t="shared" si="45"/>
        <v>0.32499999999999996</v>
      </c>
      <c r="T57" s="159">
        <f t="shared" si="45"/>
        <v>0.40833333333333333</v>
      </c>
      <c r="U57" s="159">
        <f t="shared" si="45"/>
        <v>0.53333333333333333</v>
      </c>
      <c r="V57" s="159">
        <f t="shared" si="45"/>
        <v>0.7</v>
      </c>
      <c r="Y57" s="153"/>
      <c r="AA57" s="154"/>
    </row>
    <row r="58" spans="1:27" x14ac:dyDescent="0.2">
      <c r="A58" s="146">
        <v>8.1999999999999993</v>
      </c>
      <c r="B58" s="146">
        <v>13.2</v>
      </c>
      <c r="C58" s="146">
        <v>12.299999999999999</v>
      </c>
      <c r="D58" s="147">
        <v>12</v>
      </c>
      <c r="E58" s="157" t="s">
        <v>231</v>
      </c>
      <c r="F58" s="164">
        <f t="shared" ref="F58:H60" si="46">F57+"0:1"</f>
        <v>0.2006944444444444</v>
      </c>
      <c r="G58" s="164">
        <f t="shared" si="46"/>
        <v>0.24236111111111105</v>
      </c>
      <c r="H58" s="164">
        <f t="shared" si="46"/>
        <v>0.28402777777777771</v>
      </c>
      <c r="I58" s="164"/>
      <c r="J58" s="164">
        <f t="shared" ref="J58:O60" si="47">J57+"0:1"</f>
        <v>0.36736111111111108</v>
      </c>
      <c r="K58" s="164">
        <f t="shared" si="47"/>
        <v>0.53402777777777777</v>
      </c>
      <c r="L58" s="164">
        <f t="shared" si="47"/>
        <v>0.57916666666666661</v>
      </c>
      <c r="M58" s="164">
        <f t="shared" si="47"/>
        <v>0.61736111111111114</v>
      </c>
      <c r="N58" s="164">
        <f t="shared" si="47"/>
        <v>0.66249999999999998</v>
      </c>
      <c r="O58" s="164">
        <f t="shared" si="47"/>
        <v>0.7006944444444444</v>
      </c>
      <c r="P58" s="164">
        <f t="shared" ref="P58:P60" si="48">P57+"0:1"</f>
        <v>0.86736111111111103</v>
      </c>
      <c r="Q58" s="153"/>
      <c r="R58" s="164">
        <f t="shared" ref="R58:V60" si="49">R57+"0:1"</f>
        <v>0.2006944444444444</v>
      </c>
      <c r="S58" s="164">
        <f t="shared" si="49"/>
        <v>0.3256944444444444</v>
      </c>
      <c r="T58" s="164">
        <f t="shared" si="49"/>
        <v>0.40902777777777777</v>
      </c>
      <c r="U58" s="164">
        <f t="shared" si="49"/>
        <v>0.53402777777777777</v>
      </c>
      <c r="V58" s="164">
        <f t="shared" si="49"/>
        <v>0.7006944444444444</v>
      </c>
      <c r="Y58" s="153"/>
      <c r="AA58" s="154"/>
    </row>
    <row r="59" spans="1:27" x14ac:dyDescent="0.2">
      <c r="B59" s="146"/>
      <c r="C59" s="146"/>
      <c r="E59" s="158" t="s">
        <v>231</v>
      </c>
      <c r="F59" s="165">
        <f t="shared" si="46"/>
        <v>0.20138888888888884</v>
      </c>
      <c r="G59" s="165">
        <f t="shared" si="46"/>
        <v>0.2430555555555555</v>
      </c>
      <c r="H59" s="165">
        <f t="shared" si="46"/>
        <v>0.28472222222222215</v>
      </c>
      <c r="I59" s="165"/>
      <c r="J59" s="165">
        <f t="shared" si="47"/>
        <v>0.36805555555555552</v>
      </c>
      <c r="K59" s="165">
        <f t="shared" si="47"/>
        <v>0.53472222222222221</v>
      </c>
      <c r="L59" s="165">
        <f t="shared" si="47"/>
        <v>0.57986111111111105</v>
      </c>
      <c r="M59" s="165">
        <f t="shared" si="47"/>
        <v>0.61805555555555558</v>
      </c>
      <c r="N59" s="165">
        <f t="shared" si="47"/>
        <v>0.66319444444444442</v>
      </c>
      <c r="O59" s="165">
        <f t="shared" si="47"/>
        <v>0.70138888888888884</v>
      </c>
      <c r="P59" s="165">
        <f t="shared" si="48"/>
        <v>0.86805555555555547</v>
      </c>
      <c r="Q59" s="153"/>
      <c r="R59" s="165">
        <f t="shared" si="49"/>
        <v>0.20138888888888884</v>
      </c>
      <c r="S59" s="165">
        <f t="shared" si="49"/>
        <v>0.32638888888888884</v>
      </c>
      <c r="T59" s="165">
        <f t="shared" si="49"/>
        <v>0.40972222222222221</v>
      </c>
      <c r="U59" s="165">
        <f t="shared" si="49"/>
        <v>0.53472222222222221</v>
      </c>
      <c r="V59" s="165">
        <f t="shared" si="49"/>
        <v>0.70138888888888884</v>
      </c>
      <c r="Y59" s="153"/>
      <c r="AA59" s="154"/>
    </row>
    <row r="60" spans="1:27" x14ac:dyDescent="0.2">
      <c r="A60" s="146">
        <v>8.8000000000000007</v>
      </c>
      <c r="B60" s="146">
        <v>13.8</v>
      </c>
      <c r="C60" s="146">
        <v>12.9</v>
      </c>
      <c r="D60" s="147">
        <v>11</v>
      </c>
      <c r="E60" s="156" t="s">
        <v>230</v>
      </c>
      <c r="F60" s="159">
        <f t="shared" si="46"/>
        <v>0.20208333333333328</v>
      </c>
      <c r="G60" s="159">
        <f t="shared" si="46"/>
        <v>0.24374999999999994</v>
      </c>
      <c r="H60" s="159">
        <f t="shared" si="46"/>
        <v>0.2854166666666666</v>
      </c>
      <c r="I60" s="159"/>
      <c r="J60" s="159">
        <f t="shared" si="47"/>
        <v>0.36874999999999997</v>
      </c>
      <c r="K60" s="159">
        <f t="shared" si="47"/>
        <v>0.53541666666666665</v>
      </c>
      <c r="L60" s="159">
        <f t="shared" si="47"/>
        <v>0.58055555555555549</v>
      </c>
      <c r="M60" s="159">
        <f t="shared" si="47"/>
        <v>0.61875000000000002</v>
      </c>
      <c r="N60" s="159">
        <f t="shared" si="47"/>
        <v>0.66388888888888886</v>
      </c>
      <c r="O60" s="159">
        <f t="shared" si="47"/>
        <v>0.70208333333333328</v>
      </c>
      <c r="P60" s="159">
        <f t="shared" si="48"/>
        <v>0.86874999999999991</v>
      </c>
      <c r="Q60" s="153"/>
      <c r="R60" s="159">
        <f t="shared" si="49"/>
        <v>0.20208333333333328</v>
      </c>
      <c r="S60" s="159">
        <f t="shared" si="49"/>
        <v>0.32708333333333328</v>
      </c>
      <c r="T60" s="159">
        <f t="shared" si="49"/>
        <v>0.41041666666666665</v>
      </c>
      <c r="U60" s="159">
        <f t="shared" si="49"/>
        <v>0.53541666666666665</v>
      </c>
      <c r="V60" s="159">
        <f t="shared" si="49"/>
        <v>0.70208333333333328</v>
      </c>
      <c r="Y60" s="153"/>
      <c r="AA60" s="154"/>
    </row>
    <row r="61" spans="1:27" x14ac:dyDescent="0.2">
      <c r="A61" s="146">
        <v>10.6</v>
      </c>
      <c r="B61" s="146">
        <v>15.6</v>
      </c>
      <c r="C61" s="146">
        <v>14.7</v>
      </c>
      <c r="D61" s="147">
        <v>10</v>
      </c>
      <c r="E61" s="156" t="s">
        <v>229</v>
      </c>
      <c r="F61" s="159">
        <f t="shared" ref="F61:H63" si="50">F60+"0:2"</f>
        <v>0.20347222222222217</v>
      </c>
      <c r="G61" s="159">
        <f t="shared" si="50"/>
        <v>0.24513888888888882</v>
      </c>
      <c r="H61" s="159">
        <f t="shared" si="50"/>
        <v>0.28680555555555548</v>
      </c>
      <c r="I61" s="159"/>
      <c r="J61" s="159">
        <f t="shared" ref="J61:O62" si="51">J60+"0:2"</f>
        <v>0.37013888888888885</v>
      </c>
      <c r="K61" s="159">
        <f t="shared" si="51"/>
        <v>0.53680555555555554</v>
      </c>
      <c r="L61" s="159">
        <f t="shared" si="51"/>
        <v>0.58194444444444438</v>
      </c>
      <c r="M61" s="159">
        <f t="shared" si="51"/>
        <v>0.62013888888888891</v>
      </c>
      <c r="N61" s="159">
        <f t="shared" si="51"/>
        <v>0.66527777777777775</v>
      </c>
      <c r="O61" s="159">
        <f t="shared" si="51"/>
        <v>0.70347222222222217</v>
      </c>
      <c r="P61" s="159">
        <f t="shared" ref="P61:P62" si="52">P60+"0:2"</f>
        <v>0.8701388888888888</v>
      </c>
      <c r="Q61" s="153"/>
      <c r="R61" s="159">
        <f t="shared" ref="R61:V63" si="53">R60+"0:2"</f>
        <v>0.20347222222222217</v>
      </c>
      <c r="S61" s="159">
        <f t="shared" si="53"/>
        <v>0.32847222222222217</v>
      </c>
      <c r="T61" s="159">
        <f t="shared" si="53"/>
        <v>0.41180555555555554</v>
      </c>
      <c r="U61" s="159">
        <f t="shared" si="53"/>
        <v>0.53680555555555554</v>
      </c>
      <c r="V61" s="159">
        <f t="shared" si="53"/>
        <v>0.70347222222222217</v>
      </c>
      <c r="Y61" s="153"/>
      <c r="AA61" s="154"/>
    </row>
    <row r="62" spans="1:27" x14ac:dyDescent="0.2">
      <c r="A62" s="146">
        <v>12</v>
      </c>
      <c r="B62" s="146">
        <v>17</v>
      </c>
      <c r="C62" s="146">
        <v>16.100000000000001</v>
      </c>
      <c r="D62" s="147">
        <v>9</v>
      </c>
      <c r="E62" s="156" t="s">
        <v>228</v>
      </c>
      <c r="F62" s="159">
        <f t="shared" si="50"/>
        <v>0.20486111111111105</v>
      </c>
      <c r="G62" s="159">
        <f t="shared" si="50"/>
        <v>0.24652777777777771</v>
      </c>
      <c r="H62" s="159">
        <f t="shared" si="50"/>
        <v>0.28819444444444436</v>
      </c>
      <c r="I62" s="159"/>
      <c r="J62" s="159">
        <f t="shared" si="51"/>
        <v>0.37152777777777773</v>
      </c>
      <c r="K62" s="159">
        <f t="shared" si="51"/>
        <v>0.53819444444444442</v>
      </c>
      <c r="L62" s="159">
        <f t="shared" si="51"/>
        <v>0.58333333333333326</v>
      </c>
      <c r="M62" s="159">
        <f t="shared" si="51"/>
        <v>0.62152777777777779</v>
      </c>
      <c r="N62" s="159">
        <f t="shared" si="51"/>
        <v>0.66666666666666663</v>
      </c>
      <c r="O62" s="159">
        <f t="shared" si="51"/>
        <v>0.70486111111111105</v>
      </c>
      <c r="P62" s="159">
        <f t="shared" si="52"/>
        <v>0.87152777777777768</v>
      </c>
      <c r="Q62" s="153"/>
      <c r="R62" s="159">
        <f t="shared" si="53"/>
        <v>0.20486111111111105</v>
      </c>
      <c r="S62" s="159">
        <f t="shared" si="53"/>
        <v>0.32986111111111105</v>
      </c>
      <c r="T62" s="159">
        <f t="shared" si="53"/>
        <v>0.41319444444444442</v>
      </c>
      <c r="U62" s="159">
        <f t="shared" si="53"/>
        <v>0.53819444444444442</v>
      </c>
      <c r="V62" s="159">
        <f t="shared" si="53"/>
        <v>0.70486111111111105</v>
      </c>
      <c r="Y62" s="153"/>
      <c r="AA62" s="154"/>
    </row>
    <row r="63" spans="1:27" x14ac:dyDescent="0.2">
      <c r="A63" s="146">
        <v>13.7</v>
      </c>
      <c r="B63" s="146" t="s">
        <v>15</v>
      </c>
      <c r="C63" s="146">
        <v>17.799999999999997</v>
      </c>
      <c r="D63" s="147">
        <v>8</v>
      </c>
      <c r="E63" s="156" t="s">
        <v>227</v>
      </c>
      <c r="F63" s="159">
        <f t="shared" si="50"/>
        <v>0.20624999999999993</v>
      </c>
      <c r="G63" s="159">
        <f t="shared" si="50"/>
        <v>0.24791666666666659</v>
      </c>
      <c r="H63" s="159">
        <f t="shared" si="50"/>
        <v>0.28958333333333325</v>
      </c>
      <c r="I63" s="159"/>
      <c r="J63" s="159">
        <f>J62+"0:2"</f>
        <v>0.37291666666666662</v>
      </c>
      <c r="K63" s="159">
        <f>K62+"0:2"</f>
        <v>0.5395833333333333</v>
      </c>
      <c r="L63" s="159" t="s">
        <v>15</v>
      </c>
      <c r="M63" s="159">
        <f>M62+"0:2"</f>
        <v>0.62291666666666667</v>
      </c>
      <c r="N63" s="159" t="s">
        <v>15</v>
      </c>
      <c r="O63" s="159">
        <f>O62+"0:2"</f>
        <v>0.70624999999999993</v>
      </c>
      <c r="P63" s="159">
        <f>P62+"0:2"</f>
        <v>0.87291666666666656</v>
      </c>
      <c r="Q63" s="153"/>
      <c r="R63" s="159">
        <f t="shared" si="53"/>
        <v>0.20624999999999993</v>
      </c>
      <c r="S63" s="159">
        <f t="shared" si="53"/>
        <v>0.33124999999999993</v>
      </c>
      <c r="T63" s="159">
        <f t="shared" si="53"/>
        <v>0.4145833333333333</v>
      </c>
      <c r="U63" s="159">
        <f t="shared" si="53"/>
        <v>0.5395833333333333</v>
      </c>
      <c r="V63" s="159">
        <f t="shared" si="53"/>
        <v>0.70624999999999993</v>
      </c>
      <c r="Y63" s="153"/>
      <c r="AA63" s="154"/>
    </row>
    <row r="64" spans="1:27" x14ac:dyDescent="0.2">
      <c r="A64" s="146">
        <v>17.399999999999999</v>
      </c>
      <c r="B64" s="146">
        <v>19</v>
      </c>
      <c r="C64" s="146">
        <v>21.5</v>
      </c>
      <c r="D64" s="147">
        <v>7</v>
      </c>
      <c r="E64" s="156" t="s">
        <v>226</v>
      </c>
      <c r="F64" s="159">
        <f>F63+"0:6"</f>
        <v>0.21041666666666661</v>
      </c>
      <c r="G64" s="159">
        <f>G63+"0:6"</f>
        <v>0.25208333333333327</v>
      </c>
      <c r="H64" s="159">
        <f>H63+"0:6"</f>
        <v>0.2937499999999999</v>
      </c>
      <c r="I64" s="159"/>
      <c r="J64" s="159">
        <f>J63+"0:6"</f>
        <v>0.37708333333333327</v>
      </c>
      <c r="K64" s="159">
        <f>K63+"0:6"</f>
        <v>0.54374999999999996</v>
      </c>
      <c r="L64" s="159">
        <f>L62+"0:3"</f>
        <v>0.58541666666666659</v>
      </c>
      <c r="M64" s="159">
        <f>M63+"0:6"</f>
        <v>0.62708333333333333</v>
      </c>
      <c r="N64" s="159">
        <f>N62+"0:3"</f>
        <v>0.66874999999999996</v>
      </c>
      <c r="O64" s="159">
        <f>O63+"0:6"</f>
        <v>0.71041666666666659</v>
      </c>
      <c r="P64" s="159">
        <f>P63+"0:6"</f>
        <v>0.87708333333333321</v>
      </c>
      <c r="Q64" s="153"/>
      <c r="R64" s="159">
        <f>R63+"0:6"</f>
        <v>0.21041666666666661</v>
      </c>
      <c r="S64" s="159">
        <f>S63+"0:6"</f>
        <v>0.33541666666666659</v>
      </c>
      <c r="T64" s="159">
        <f>T63+"0:6"</f>
        <v>0.41874999999999996</v>
      </c>
      <c r="U64" s="159">
        <f>U63+"0:6"</f>
        <v>0.54374999999999996</v>
      </c>
      <c r="V64" s="159">
        <f>V63+"0:6"</f>
        <v>0.71041666666666659</v>
      </c>
      <c r="Y64" s="153"/>
      <c r="AA64" s="154"/>
    </row>
    <row r="65" spans="1:27" x14ac:dyDescent="0.2">
      <c r="A65" s="146">
        <v>18</v>
      </c>
      <c r="B65" s="146">
        <v>19.600000000000001</v>
      </c>
      <c r="C65" s="146">
        <v>22.1</v>
      </c>
      <c r="D65" s="147">
        <v>6</v>
      </c>
      <c r="E65" s="156" t="s">
        <v>225</v>
      </c>
      <c r="F65" s="159">
        <f>F64+"0:2"</f>
        <v>0.2118055555555555</v>
      </c>
      <c r="G65" s="159">
        <f>G64+"0:2"</f>
        <v>0.25347222222222215</v>
      </c>
      <c r="H65" s="159">
        <f>H64+"0:2"</f>
        <v>0.29513888888888878</v>
      </c>
      <c r="I65" s="159">
        <v>0.30902777777777779</v>
      </c>
      <c r="J65" s="159">
        <f t="shared" ref="J65:O65" si="54">J64+"0:2"</f>
        <v>0.37847222222222215</v>
      </c>
      <c r="K65" s="159">
        <f t="shared" si="54"/>
        <v>0.54513888888888884</v>
      </c>
      <c r="L65" s="159">
        <f t="shared" si="54"/>
        <v>0.58680555555555547</v>
      </c>
      <c r="M65" s="159">
        <f t="shared" si="54"/>
        <v>0.62847222222222221</v>
      </c>
      <c r="N65" s="159">
        <f t="shared" si="54"/>
        <v>0.67013888888888884</v>
      </c>
      <c r="O65" s="159">
        <f t="shared" si="54"/>
        <v>0.71180555555555547</v>
      </c>
      <c r="P65" s="159">
        <f t="shared" ref="P65" si="55">P64+"0:2"</f>
        <v>0.8784722222222221</v>
      </c>
      <c r="Q65" s="153"/>
      <c r="R65" s="159">
        <f>R64+"0:2"</f>
        <v>0.2118055555555555</v>
      </c>
      <c r="S65" s="159">
        <f>S64+"0:2"</f>
        <v>0.33680555555555547</v>
      </c>
      <c r="T65" s="159">
        <f>T64+"0:2"</f>
        <v>0.42013888888888884</v>
      </c>
      <c r="U65" s="159">
        <f>U64+"0:2"</f>
        <v>0.54513888888888884</v>
      </c>
      <c r="V65" s="159">
        <f>V64+"0:2"</f>
        <v>0.71180555555555547</v>
      </c>
      <c r="Y65" s="153"/>
      <c r="AA65" s="154"/>
    </row>
    <row r="66" spans="1:27" x14ac:dyDescent="0.2">
      <c r="A66" s="146">
        <v>19.8</v>
      </c>
      <c r="B66" s="146">
        <v>21.400000000000002</v>
      </c>
      <c r="C66" s="146">
        <v>23.9</v>
      </c>
      <c r="D66" s="147">
        <v>5</v>
      </c>
      <c r="E66" s="156" t="s">
        <v>224</v>
      </c>
      <c r="F66" s="159">
        <f t="shared" ref="F66:O67" si="56">F65+"0:3"</f>
        <v>0.21388888888888882</v>
      </c>
      <c r="G66" s="159">
        <f t="shared" si="56"/>
        <v>0.25555555555555548</v>
      </c>
      <c r="H66" s="159">
        <f t="shared" si="56"/>
        <v>0.29722222222222211</v>
      </c>
      <c r="I66" s="159">
        <f t="shared" si="56"/>
        <v>0.31111111111111112</v>
      </c>
      <c r="J66" s="159">
        <f t="shared" si="56"/>
        <v>0.38055555555555548</v>
      </c>
      <c r="K66" s="159">
        <f t="shared" si="56"/>
        <v>0.54722222222222217</v>
      </c>
      <c r="L66" s="159">
        <f t="shared" si="56"/>
        <v>0.5888888888888888</v>
      </c>
      <c r="M66" s="159">
        <f t="shared" si="56"/>
        <v>0.63055555555555554</v>
      </c>
      <c r="N66" s="159">
        <f t="shared" si="56"/>
        <v>0.67222222222222217</v>
      </c>
      <c r="O66" s="159">
        <f t="shared" si="56"/>
        <v>0.7138888888888888</v>
      </c>
      <c r="P66" s="159">
        <f>P65+"0:3"</f>
        <v>0.88055555555555542</v>
      </c>
      <c r="Q66" s="153"/>
      <c r="R66" s="159">
        <f t="shared" ref="R66:V67" si="57">R65+"0:3"</f>
        <v>0.21388888888888882</v>
      </c>
      <c r="S66" s="159">
        <f t="shared" si="57"/>
        <v>0.3388888888888888</v>
      </c>
      <c r="T66" s="159">
        <f t="shared" si="57"/>
        <v>0.42222222222222217</v>
      </c>
      <c r="U66" s="159">
        <f t="shared" si="57"/>
        <v>0.54722222222222217</v>
      </c>
      <c r="V66" s="159">
        <f t="shared" si="57"/>
        <v>0.7138888888888888</v>
      </c>
      <c r="Y66" s="153"/>
      <c r="AA66" s="154"/>
    </row>
    <row r="67" spans="1:27" x14ac:dyDescent="0.2">
      <c r="A67" s="146">
        <v>22.1</v>
      </c>
      <c r="B67" s="146">
        <v>23.700000000000003</v>
      </c>
      <c r="C67" s="146">
        <v>26.200000000000003</v>
      </c>
      <c r="D67" s="147">
        <v>4</v>
      </c>
      <c r="E67" s="156" t="s">
        <v>223</v>
      </c>
      <c r="F67" s="159">
        <f t="shared" si="56"/>
        <v>0.21597222222222215</v>
      </c>
      <c r="G67" s="159">
        <f t="shared" si="56"/>
        <v>0.25763888888888881</v>
      </c>
      <c r="H67" s="159">
        <f t="shared" si="56"/>
        <v>0.29930555555555544</v>
      </c>
      <c r="I67" s="159">
        <f t="shared" si="56"/>
        <v>0.31319444444444444</v>
      </c>
      <c r="J67" s="159">
        <f t="shared" si="56"/>
        <v>0.38263888888888881</v>
      </c>
      <c r="K67" s="159">
        <f t="shared" si="56"/>
        <v>0.54930555555555549</v>
      </c>
      <c r="L67" s="159">
        <f t="shared" si="56"/>
        <v>0.59097222222222212</v>
      </c>
      <c r="M67" s="159">
        <f t="shared" si="56"/>
        <v>0.63263888888888886</v>
      </c>
      <c r="N67" s="159">
        <f t="shared" si="56"/>
        <v>0.67430555555555549</v>
      </c>
      <c r="O67" s="159">
        <f t="shared" si="56"/>
        <v>0.71597222222222212</v>
      </c>
      <c r="P67" s="159">
        <f>P66+"0:3"</f>
        <v>0.88263888888888875</v>
      </c>
      <c r="Q67" s="153"/>
      <c r="R67" s="159">
        <f t="shared" si="57"/>
        <v>0.21597222222222215</v>
      </c>
      <c r="S67" s="159">
        <f t="shared" si="57"/>
        <v>0.34097222222222212</v>
      </c>
      <c r="T67" s="159">
        <f t="shared" si="57"/>
        <v>0.42430555555555549</v>
      </c>
      <c r="U67" s="159">
        <f t="shared" si="57"/>
        <v>0.54930555555555549</v>
      </c>
      <c r="V67" s="159">
        <f t="shared" si="57"/>
        <v>0.71597222222222212</v>
      </c>
      <c r="Y67" s="153"/>
      <c r="AA67" s="154"/>
    </row>
    <row r="68" spans="1:27" x14ac:dyDescent="0.2">
      <c r="A68" s="146">
        <v>22.8</v>
      </c>
      <c r="B68" s="146">
        <v>24.400000000000002</v>
      </c>
      <c r="C68" s="146">
        <v>26.9</v>
      </c>
      <c r="D68" s="147">
        <v>3</v>
      </c>
      <c r="E68" s="156" t="s">
        <v>209</v>
      </c>
      <c r="F68" s="12">
        <f t="shared" ref="F68:O68" si="58">F67+"0:1"</f>
        <v>0.21666666666666659</v>
      </c>
      <c r="G68" s="12">
        <f t="shared" si="58"/>
        <v>0.25833333333333325</v>
      </c>
      <c r="H68" s="12">
        <f t="shared" si="58"/>
        <v>0.29999999999999988</v>
      </c>
      <c r="I68" s="12">
        <f t="shared" si="58"/>
        <v>0.31388888888888888</v>
      </c>
      <c r="J68" s="12">
        <f t="shared" si="58"/>
        <v>0.38333333333333325</v>
      </c>
      <c r="K68" s="12">
        <f t="shared" si="58"/>
        <v>0.54999999999999993</v>
      </c>
      <c r="L68" s="12">
        <f t="shared" si="58"/>
        <v>0.59166666666666656</v>
      </c>
      <c r="M68" s="12">
        <f t="shared" si="58"/>
        <v>0.6333333333333333</v>
      </c>
      <c r="N68" s="12">
        <f t="shared" si="58"/>
        <v>0.67499999999999993</v>
      </c>
      <c r="O68" s="12">
        <f t="shared" si="58"/>
        <v>0.71666666666666656</v>
      </c>
      <c r="P68" s="12">
        <f>P67+"0:1"</f>
        <v>0.88333333333333319</v>
      </c>
      <c r="Q68" s="153"/>
      <c r="R68" s="12">
        <f>R67+"0:1"</f>
        <v>0.21666666666666659</v>
      </c>
      <c r="S68" s="12">
        <f>S67+"0:1"</f>
        <v>0.34166666666666656</v>
      </c>
      <c r="T68" s="12">
        <f>T67+"0:1"</f>
        <v>0.42499999999999993</v>
      </c>
      <c r="U68" s="12">
        <f>U67+"0:1"</f>
        <v>0.54999999999999993</v>
      </c>
      <c r="V68" s="12">
        <f>V67+"0:1"</f>
        <v>0.71666666666666656</v>
      </c>
      <c r="Y68" s="153"/>
      <c r="AA68" s="154"/>
    </row>
    <row r="69" spans="1:27" x14ac:dyDescent="0.2">
      <c r="A69" s="146">
        <v>23.6</v>
      </c>
      <c r="B69" s="146">
        <v>25.200000000000003</v>
      </c>
      <c r="C69" s="146">
        <v>27.700000000000003</v>
      </c>
      <c r="D69" s="147">
        <v>2</v>
      </c>
      <c r="E69" s="156" t="s">
        <v>222</v>
      </c>
      <c r="F69" s="12">
        <f t="shared" ref="F69:O69" si="59">F68+"0:2"</f>
        <v>0.21805555555555547</v>
      </c>
      <c r="G69" s="12">
        <f t="shared" si="59"/>
        <v>0.25972222222222213</v>
      </c>
      <c r="H69" s="12">
        <f t="shared" si="59"/>
        <v>0.30138888888888876</v>
      </c>
      <c r="I69" s="12">
        <f t="shared" si="59"/>
        <v>0.31527777777777777</v>
      </c>
      <c r="J69" s="12">
        <f t="shared" si="59"/>
        <v>0.38472222222222213</v>
      </c>
      <c r="K69" s="12">
        <f t="shared" si="59"/>
        <v>0.55138888888888882</v>
      </c>
      <c r="L69" s="12">
        <f t="shared" si="59"/>
        <v>0.59305555555555545</v>
      </c>
      <c r="M69" s="12">
        <f t="shared" si="59"/>
        <v>0.63472222222222219</v>
      </c>
      <c r="N69" s="12">
        <f t="shared" si="59"/>
        <v>0.67638888888888882</v>
      </c>
      <c r="O69" s="12">
        <f t="shared" si="59"/>
        <v>0.71805555555555545</v>
      </c>
      <c r="P69" s="12">
        <f>P68+"0:2"</f>
        <v>0.88472222222222208</v>
      </c>
      <c r="Q69" s="153"/>
      <c r="R69" s="12">
        <f>R68+"0:2"</f>
        <v>0.21805555555555547</v>
      </c>
      <c r="S69" s="12">
        <f>S68+"0:2"</f>
        <v>0.34305555555555545</v>
      </c>
      <c r="T69" s="12">
        <f>T68+"0:2"</f>
        <v>0.42638888888888882</v>
      </c>
      <c r="U69" s="12">
        <f>U68+"0:2"</f>
        <v>0.55138888888888882</v>
      </c>
      <c r="V69" s="12">
        <f>V68+"0:2"</f>
        <v>0.71805555555555545</v>
      </c>
      <c r="Y69" s="153"/>
      <c r="AA69" s="154"/>
    </row>
    <row r="70" spans="1:27" x14ac:dyDescent="0.2">
      <c r="A70" s="146">
        <v>24.5</v>
      </c>
      <c r="B70" s="146">
        <v>26.1</v>
      </c>
      <c r="C70" s="146">
        <v>28.6</v>
      </c>
      <c r="D70" s="147">
        <v>1</v>
      </c>
      <c r="E70" s="157" t="s">
        <v>0</v>
      </c>
      <c r="F70" s="143">
        <f t="shared" ref="F70:O70" si="60">F69+"0:3"</f>
        <v>0.2201388888888888</v>
      </c>
      <c r="G70" s="143">
        <f t="shared" si="60"/>
        <v>0.26180555555555546</v>
      </c>
      <c r="H70" s="143">
        <f t="shared" si="60"/>
        <v>0.30347222222222209</v>
      </c>
      <c r="I70" s="143">
        <f t="shared" si="60"/>
        <v>0.31736111111111109</v>
      </c>
      <c r="J70" s="143">
        <f t="shared" si="60"/>
        <v>0.38680555555555546</v>
      </c>
      <c r="K70" s="143">
        <f t="shared" si="60"/>
        <v>0.55347222222222214</v>
      </c>
      <c r="L70" s="143">
        <f t="shared" si="60"/>
        <v>0.59513888888888877</v>
      </c>
      <c r="M70" s="143">
        <f t="shared" si="60"/>
        <v>0.63680555555555551</v>
      </c>
      <c r="N70" s="143">
        <f t="shared" si="60"/>
        <v>0.67847222222222214</v>
      </c>
      <c r="O70" s="143">
        <f t="shared" si="60"/>
        <v>0.72013888888888877</v>
      </c>
      <c r="P70" s="143">
        <f>P69+"0:3"</f>
        <v>0.8868055555555554</v>
      </c>
      <c r="Q70" s="153"/>
      <c r="R70" s="143">
        <f>R69+"0:3"</f>
        <v>0.2201388888888888</v>
      </c>
      <c r="S70" s="143">
        <f>S69+"0:3"</f>
        <v>0.34513888888888877</v>
      </c>
      <c r="T70" s="143">
        <f>T69+"0:3"</f>
        <v>0.42847222222222214</v>
      </c>
      <c r="U70" s="143">
        <f>U69+"0:3"</f>
        <v>0.55347222222222214</v>
      </c>
      <c r="V70" s="143">
        <f>V69+"0:3"</f>
        <v>0.72013888888888877</v>
      </c>
      <c r="Y70" s="153"/>
      <c r="AA70" s="154"/>
    </row>
    <row r="71" spans="1:27" x14ac:dyDescent="0.2">
      <c r="E71" s="161"/>
      <c r="F71" s="153"/>
      <c r="G71" s="15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AA71" s="154"/>
    </row>
    <row r="72" spans="1:27" x14ac:dyDescent="0.2">
      <c r="E72" s="161"/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AA72" s="154"/>
    </row>
    <row r="73" spans="1:27" x14ac:dyDescent="0.2">
      <c r="E73" s="161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AA73" s="154"/>
    </row>
    <row r="74" spans="1:27" x14ac:dyDescent="0.2"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AA74" s="154"/>
    </row>
    <row r="75" spans="1:27" x14ac:dyDescent="0.2"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53"/>
      <c r="AA75" s="154"/>
    </row>
    <row r="76" spans="1:27" x14ac:dyDescent="0.2">
      <c r="B76" s="160"/>
      <c r="C76" s="160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</row>
    <row r="77" spans="1:27" x14ac:dyDescent="0.2">
      <c r="B77" s="160"/>
      <c r="C77" s="160"/>
      <c r="K77" s="153"/>
      <c r="L77" s="153"/>
      <c r="M77" s="153"/>
      <c r="N77" s="153"/>
      <c r="S77" s="153"/>
      <c r="T77" s="153"/>
      <c r="V77" s="153"/>
      <c r="W77" s="153"/>
    </row>
    <row r="96" spans="6:6" x14ac:dyDescent="0.2">
      <c r="F96" s="166"/>
    </row>
  </sheetData>
  <pageMargins left="0.7" right="0.7" top="0.78740157499999996" bottom="0.78740157499999996" header="0.3" footer="0.3"/>
  <pageSetup paperSize="9" orientation="portrait" horizontalDpi="4294967295" verticalDpi="4294967295" r:id="rId1"/>
  <ignoredErrors>
    <ignoredError sqref="G14:V31 F18:F20 F56:V65 U49:V49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4"/>
  <sheetViews>
    <sheetView showGridLines="0" zoomScaleNormal="100" workbookViewId="0">
      <selection activeCell="F1" sqref="F1"/>
    </sheetView>
  </sheetViews>
  <sheetFormatPr defaultColWidth="9.140625" defaultRowHeight="12" x14ac:dyDescent="0.2"/>
  <cols>
    <col min="1" max="4" width="5.140625" style="110" customWidth="1"/>
    <col min="5" max="5" width="5.140625" style="111" customWidth="1"/>
    <col min="6" max="6" width="28.28515625" style="110" customWidth="1"/>
    <col min="7" max="32" width="6" style="110" customWidth="1"/>
    <col min="33" max="16384" width="9.140625" style="110"/>
  </cols>
  <sheetData>
    <row r="1" spans="1:31" ht="15" x14ac:dyDescent="0.25">
      <c r="F1" s="81" t="s">
        <v>330</v>
      </c>
      <c r="AE1" s="268" t="s">
        <v>470</v>
      </c>
    </row>
    <row r="2" spans="1:31" x14ac:dyDescent="0.2">
      <c r="F2" s="79"/>
      <c r="G2" s="24" t="s">
        <v>31</v>
      </c>
      <c r="AC2" s="112" t="s">
        <v>30</v>
      </c>
    </row>
    <row r="3" spans="1:31" x14ac:dyDescent="0.2">
      <c r="F3" s="100" t="s">
        <v>28</v>
      </c>
      <c r="G3" s="113">
        <v>1</v>
      </c>
      <c r="H3" s="113">
        <v>3</v>
      </c>
      <c r="I3" s="113">
        <v>5</v>
      </c>
      <c r="J3" s="113">
        <v>7</v>
      </c>
      <c r="K3" s="113">
        <v>9</v>
      </c>
      <c r="L3" s="113">
        <v>11</v>
      </c>
      <c r="M3" s="113">
        <v>13</v>
      </c>
      <c r="N3" s="113">
        <v>15</v>
      </c>
      <c r="O3" s="113">
        <v>17</v>
      </c>
      <c r="P3" s="113">
        <v>19</v>
      </c>
      <c r="Q3" s="113">
        <v>21</v>
      </c>
      <c r="R3" s="113">
        <v>23</v>
      </c>
      <c r="S3" s="113">
        <v>25</v>
      </c>
      <c r="T3" s="113">
        <v>27</v>
      </c>
      <c r="U3" s="113">
        <v>29</v>
      </c>
      <c r="V3" s="113">
        <v>31</v>
      </c>
      <c r="W3" s="113">
        <v>33</v>
      </c>
      <c r="X3" s="113">
        <v>35</v>
      </c>
      <c r="Y3" s="113">
        <v>37</v>
      </c>
      <c r="Z3" s="113">
        <v>39</v>
      </c>
      <c r="AA3" s="113">
        <v>41</v>
      </c>
      <c r="AC3" s="113">
        <v>101</v>
      </c>
      <c r="AD3" s="113">
        <v>103</v>
      </c>
    </row>
    <row r="4" spans="1:31" x14ac:dyDescent="0.2">
      <c r="F4" s="100" t="s">
        <v>27</v>
      </c>
      <c r="G4" s="114" t="s">
        <v>26</v>
      </c>
      <c r="H4" s="114" t="s">
        <v>26</v>
      </c>
      <c r="I4" s="114" t="s">
        <v>26</v>
      </c>
      <c r="J4" s="114" t="s">
        <v>26</v>
      </c>
      <c r="K4" s="114" t="s">
        <v>26</v>
      </c>
      <c r="L4" s="114" t="s">
        <v>26</v>
      </c>
      <c r="M4" s="114" t="s">
        <v>26</v>
      </c>
      <c r="N4" s="114" t="s">
        <v>26</v>
      </c>
      <c r="O4" s="114" t="s">
        <v>26</v>
      </c>
      <c r="P4" s="114" t="s">
        <v>26</v>
      </c>
      <c r="Q4" s="114" t="s">
        <v>26</v>
      </c>
      <c r="R4" s="114" t="s">
        <v>26</v>
      </c>
      <c r="S4" s="114" t="s">
        <v>26</v>
      </c>
      <c r="T4" s="114" t="s">
        <v>26</v>
      </c>
      <c r="U4" s="114" t="s">
        <v>26</v>
      </c>
      <c r="V4" s="114" t="s">
        <v>26</v>
      </c>
      <c r="W4" s="114" t="s">
        <v>26</v>
      </c>
      <c r="X4" s="114" t="s">
        <v>26</v>
      </c>
      <c r="Y4" s="114" t="s">
        <v>26</v>
      </c>
      <c r="Z4" s="114" t="s">
        <v>26</v>
      </c>
      <c r="AA4" s="114" t="s">
        <v>26</v>
      </c>
      <c r="AC4" s="114" t="s">
        <v>73</v>
      </c>
      <c r="AD4" s="114" t="s">
        <v>73</v>
      </c>
    </row>
    <row r="5" spans="1:31" x14ac:dyDescent="0.2">
      <c r="A5" s="103" t="s">
        <v>85</v>
      </c>
      <c r="B5" s="103" t="s">
        <v>85</v>
      </c>
      <c r="C5" s="103" t="s">
        <v>85</v>
      </c>
      <c r="D5" s="103" t="s">
        <v>85</v>
      </c>
      <c r="E5" s="104" t="s">
        <v>24</v>
      </c>
      <c r="F5" s="100" t="s">
        <v>23</v>
      </c>
      <c r="G5" s="113"/>
      <c r="H5" s="113">
        <v>25</v>
      </c>
      <c r="I5" s="113"/>
      <c r="J5" s="113"/>
      <c r="K5" s="113">
        <v>25</v>
      </c>
      <c r="L5" s="113">
        <v>25</v>
      </c>
      <c r="M5" s="113"/>
      <c r="N5" s="113"/>
      <c r="O5" s="113"/>
      <c r="P5" s="113"/>
      <c r="Q5" s="113"/>
      <c r="R5" s="113">
        <v>25</v>
      </c>
      <c r="S5" s="113"/>
      <c r="T5" s="113"/>
      <c r="U5" s="113"/>
      <c r="V5" s="113">
        <v>25</v>
      </c>
      <c r="W5" s="113"/>
      <c r="X5" s="113"/>
      <c r="Y5" s="113"/>
      <c r="Z5" s="113"/>
      <c r="AA5" s="113"/>
      <c r="AC5" s="113"/>
      <c r="AD5" s="113"/>
    </row>
    <row r="6" spans="1:31" x14ac:dyDescent="0.2">
      <c r="A6" s="82">
        <v>0</v>
      </c>
      <c r="B6" s="82">
        <v>0</v>
      </c>
      <c r="C6" s="82">
        <v>0</v>
      </c>
      <c r="D6" s="82">
        <v>0</v>
      </c>
      <c r="E6" s="87">
        <v>1</v>
      </c>
      <c r="F6" s="46" t="s">
        <v>79</v>
      </c>
      <c r="G6" s="115"/>
      <c r="H6" s="115"/>
      <c r="I6" s="115"/>
      <c r="J6" s="115">
        <v>0.26180555555555557</v>
      </c>
      <c r="K6" s="115"/>
      <c r="L6" s="115"/>
      <c r="M6" s="115"/>
      <c r="N6" s="115"/>
      <c r="O6" s="115"/>
      <c r="P6" s="115"/>
      <c r="Q6" s="115"/>
      <c r="R6" s="115"/>
      <c r="S6" s="115"/>
      <c r="T6" s="115">
        <v>0.59513888888888888</v>
      </c>
      <c r="U6" s="115"/>
      <c r="V6" s="115"/>
      <c r="W6" s="115"/>
      <c r="X6" s="115"/>
      <c r="Y6" s="115"/>
      <c r="Z6" s="115"/>
      <c r="AA6" s="115"/>
      <c r="AC6" s="115">
        <v>0.2638888888888889</v>
      </c>
      <c r="AD6" s="115">
        <v>0.59722222222222221</v>
      </c>
    </row>
    <row r="7" spans="1:31" x14ac:dyDescent="0.2">
      <c r="A7" s="82">
        <v>7.3</v>
      </c>
      <c r="B7" s="82">
        <v>7.3</v>
      </c>
      <c r="C7" s="82">
        <v>7.3</v>
      </c>
      <c r="D7" s="82">
        <v>7.3</v>
      </c>
      <c r="E7" s="87">
        <v>2</v>
      </c>
      <c r="F7" s="11" t="s">
        <v>0</v>
      </c>
      <c r="G7" s="115">
        <v>0.21180555555555555</v>
      </c>
      <c r="H7" s="115">
        <v>0.23750000000000002</v>
      </c>
      <c r="I7" s="115">
        <v>0.25138888888888888</v>
      </c>
      <c r="J7" s="115">
        <f>J6+"0:15"</f>
        <v>0.27222222222222225</v>
      </c>
      <c r="K7" s="115">
        <v>0.28611111111111115</v>
      </c>
      <c r="L7" s="115">
        <v>0.3034722222222222</v>
      </c>
      <c r="M7" s="115">
        <v>0.3347222222222222</v>
      </c>
      <c r="N7" s="115">
        <v>0.37638888888888888</v>
      </c>
      <c r="O7" s="115">
        <v>0.4597222222222222</v>
      </c>
      <c r="P7" s="115">
        <v>0.50138888888888888</v>
      </c>
      <c r="Q7" s="115">
        <v>0.54305555555555551</v>
      </c>
      <c r="R7" s="115">
        <v>0.57430555555555551</v>
      </c>
      <c r="S7" s="115">
        <v>0.58472222222222225</v>
      </c>
      <c r="T7" s="115">
        <f>T6+"0:15"</f>
        <v>0.60555555555555551</v>
      </c>
      <c r="U7" s="115">
        <v>0.62638888888888888</v>
      </c>
      <c r="V7" s="115">
        <v>0.64722222222222225</v>
      </c>
      <c r="W7" s="115">
        <v>0.66805555555555562</v>
      </c>
      <c r="X7" s="115">
        <v>0.70972222222222225</v>
      </c>
      <c r="Y7" s="115">
        <v>0.75138888888888899</v>
      </c>
      <c r="Z7" s="115">
        <v>0.81388888888888899</v>
      </c>
      <c r="AA7" s="115">
        <v>0.87638888888888899</v>
      </c>
      <c r="AC7" s="115">
        <f>AC6+"0:12"</f>
        <v>0.27222222222222225</v>
      </c>
      <c r="AD7" s="115">
        <f>AD6+"0:12"</f>
        <v>0.60555555555555551</v>
      </c>
    </row>
    <row r="8" spans="1:31" x14ac:dyDescent="0.2">
      <c r="A8" s="82">
        <v>8.3000000000000007</v>
      </c>
      <c r="B8" s="82">
        <v>8.3000000000000007</v>
      </c>
      <c r="C8" s="82">
        <v>8.3000000000000007</v>
      </c>
      <c r="D8" s="82">
        <v>8.3000000000000007</v>
      </c>
      <c r="E8" s="87">
        <v>3</v>
      </c>
      <c r="F8" s="11" t="s">
        <v>115</v>
      </c>
      <c r="G8" s="115">
        <f t="shared" ref="G8:K8" si="0">G7+"0:03"</f>
        <v>0.21388888888888888</v>
      </c>
      <c r="H8" s="115">
        <f>H7+"0:03"</f>
        <v>0.23958333333333334</v>
      </c>
      <c r="I8" s="115">
        <f t="shared" si="0"/>
        <v>0.25347222222222221</v>
      </c>
      <c r="J8" s="115">
        <f t="shared" si="0"/>
        <v>0.27430555555555558</v>
      </c>
      <c r="K8" s="115">
        <f t="shared" si="0"/>
        <v>0.28819444444444448</v>
      </c>
      <c r="L8" s="115">
        <f t="shared" ref="L8" si="1">L7+"0:03"</f>
        <v>0.30555555555555552</v>
      </c>
      <c r="M8" s="115">
        <f>M7+"0:03"</f>
        <v>0.33680555555555552</v>
      </c>
      <c r="N8" s="115">
        <f>N7+"0:03"</f>
        <v>0.37847222222222221</v>
      </c>
      <c r="O8" s="115">
        <f>O7+"0:03"</f>
        <v>0.46180555555555552</v>
      </c>
      <c r="P8" s="115">
        <f>P7+"0:03"</f>
        <v>0.50347222222222221</v>
      </c>
      <c r="Q8" s="115">
        <f>Q7+"0:03"</f>
        <v>0.54513888888888884</v>
      </c>
      <c r="R8" s="115">
        <f t="shared" ref="R8" si="2">R7+"0:03"</f>
        <v>0.57638888888888884</v>
      </c>
      <c r="S8" s="115">
        <f>S7+"0:03"</f>
        <v>0.58680555555555558</v>
      </c>
      <c r="T8" s="115">
        <f>T7+"0:03"</f>
        <v>0.60763888888888884</v>
      </c>
      <c r="U8" s="115">
        <f>U7+"0:03"</f>
        <v>0.62847222222222221</v>
      </c>
      <c r="V8" s="115">
        <f t="shared" ref="V8" si="3">V7+"0:03"</f>
        <v>0.64930555555555558</v>
      </c>
      <c r="W8" s="115">
        <f t="shared" ref="W8:AA8" si="4">W7+"0:03"</f>
        <v>0.67013888888888895</v>
      </c>
      <c r="X8" s="115">
        <f t="shared" si="4"/>
        <v>0.71180555555555558</v>
      </c>
      <c r="Y8" s="115">
        <f t="shared" si="4"/>
        <v>0.75347222222222232</v>
      </c>
      <c r="Z8" s="115">
        <f t="shared" si="4"/>
        <v>0.81597222222222232</v>
      </c>
      <c r="AA8" s="115">
        <f t="shared" si="4"/>
        <v>0.87847222222222232</v>
      </c>
      <c r="AC8" s="115">
        <f t="shared" ref="AC8:AD8" si="5">AC7+"0:03"</f>
        <v>0.27430555555555558</v>
      </c>
      <c r="AD8" s="115">
        <f t="shared" si="5"/>
        <v>0.60763888888888884</v>
      </c>
    </row>
    <row r="9" spans="1:31" x14ac:dyDescent="0.2">
      <c r="A9" s="82">
        <v>11.3</v>
      </c>
      <c r="B9" s="82">
        <v>11.3</v>
      </c>
      <c r="C9" s="82">
        <v>11.3</v>
      </c>
      <c r="D9" s="82">
        <v>11.3</v>
      </c>
      <c r="E9" s="87">
        <v>4</v>
      </c>
      <c r="F9" s="11" t="s">
        <v>117</v>
      </c>
      <c r="G9" s="115">
        <f t="shared" ref="G9:K9" si="6">G8+"0:04"</f>
        <v>0.21666666666666665</v>
      </c>
      <c r="H9" s="115">
        <f>H8+"0:04"</f>
        <v>0.24236111111111111</v>
      </c>
      <c r="I9" s="115">
        <f t="shared" si="6"/>
        <v>0.25624999999999998</v>
      </c>
      <c r="J9" s="115">
        <f t="shared" si="6"/>
        <v>0.27708333333333335</v>
      </c>
      <c r="K9" s="115">
        <f t="shared" si="6"/>
        <v>0.29097222222222224</v>
      </c>
      <c r="L9" s="115">
        <f t="shared" ref="L9" si="7">L8+"0:04"</f>
        <v>0.30833333333333329</v>
      </c>
      <c r="M9" s="115">
        <f>M8+"0:04"</f>
        <v>0.33958333333333329</v>
      </c>
      <c r="N9" s="115">
        <f>N8+"0:04"</f>
        <v>0.38124999999999998</v>
      </c>
      <c r="O9" s="115">
        <f>O8+"0:04"</f>
        <v>0.46458333333333329</v>
      </c>
      <c r="P9" s="115">
        <f>P8+"0:04"</f>
        <v>0.50624999999999998</v>
      </c>
      <c r="Q9" s="115">
        <f>Q8+"0:04"</f>
        <v>0.54791666666666661</v>
      </c>
      <c r="R9" s="115">
        <f t="shared" ref="R9" si="8">R8+"0:04"</f>
        <v>0.57916666666666661</v>
      </c>
      <c r="S9" s="115">
        <f>S8+"0:04"</f>
        <v>0.58958333333333335</v>
      </c>
      <c r="T9" s="115">
        <f>T8+"0:04"</f>
        <v>0.61041666666666661</v>
      </c>
      <c r="U9" s="115">
        <f>U8+"0:04"</f>
        <v>0.63124999999999998</v>
      </c>
      <c r="V9" s="115">
        <f t="shared" ref="V9" si="9">V8+"0:04"</f>
        <v>0.65208333333333335</v>
      </c>
      <c r="W9" s="115">
        <f t="shared" ref="W9:AA9" si="10">W8+"0:04"</f>
        <v>0.67291666666666672</v>
      </c>
      <c r="X9" s="115">
        <f t="shared" si="10"/>
        <v>0.71458333333333335</v>
      </c>
      <c r="Y9" s="115">
        <f t="shared" si="10"/>
        <v>0.75625000000000009</v>
      </c>
      <c r="Z9" s="115">
        <f t="shared" si="10"/>
        <v>0.81875000000000009</v>
      </c>
      <c r="AA9" s="115">
        <f t="shared" si="10"/>
        <v>0.88125000000000009</v>
      </c>
      <c r="AC9" s="115">
        <f t="shared" ref="AC9:AD9" si="11">AC8+"0:04"</f>
        <v>0.27708333333333335</v>
      </c>
      <c r="AD9" s="115">
        <f t="shared" si="11"/>
        <v>0.61041666666666661</v>
      </c>
    </row>
    <row r="10" spans="1:31" x14ac:dyDescent="0.2">
      <c r="A10" s="82">
        <v>16.100000000000001</v>
      </c>
      <c r="B10" s="82">
        <v>16.100000000000001</v>
      </c>
      <c r="C10" s="82">
        <v>16.100000000000001</v>
      </c>
      <c r="D10" s="82">
        <v>16.100000000000001</v>
      </c>
      <c r="E10" s="87">
        <v>5</v>
      </c>
      <c r="F10" s="11" t="s">
        <v>123</v>
      </c>
      <c r="G10" s="115">
        <f>G9+"0:6"</f>
        <v>0.22083333333333333</v>
      </c>
      <c r="H10" s="115">
        <f t="shared" ref="H10:AD10" si="12">H9+"0:6"</f>
        <v>0.24652777777777779</v>
      </c>
      <c r="I10" s="115">
        <f t="shared" si="12"/>
        <v>0.26041666666666663</v>
      </c>
      <c r="J10" s="115">
        <f t="shared" si="12"/>
        <v>0.28125</v>
      </c>
      <c r="K10" s="115">
        <f t="shared" si="12"/>
        <v>0.2951388888888889</v>
      </c>
      <c r="L10" s="115">
        <f t="shared" si="12"/>
        <v>0.31249999999999994</v>
      </c>
      <c r="M10" s="115">
        <f t="shared" si="12"/>
        <v>0.34374999999999994</v>
      </c>
      <c r="N10" s="115">
        <f t="shared" si="12"/>
        <v>0.38541666666666663</v>
      </c>
      <c r="O10" s="115">
        <f t="shared" si="12"/>
        <v>0.46874999999999994</v>
      </c>
      <c r="P10" s="115">
        <f t="shared" si="12"/>
        <v>0.51041666666666663</v>
      </c>
      <c r="Q10" s="115">
        <f t="shared" si="12"/>
        <v>0.55208333333333326</v>
      </c>
      <c r="R10" s="115">
        <f t="shared" si="12"/>
        <v>0.58333333333333326</v>
      </c>
      <c r="S10" s="115">
        <f t="shared" si="12"/>
        <v>0.59375</v>
      </c>
      <c r="T10" s="115">
        <f t="shared" si="12"/>
        <v>0.61458333333333326</v>
      </c>
      <c r="U10" s="115">
        <f t="shared" si="12"/>
        <v>0.63541666666666663</v>
      </c>
      <c r="V10" s="115">
        <f t="shared" si="12"/>
        <v>0.65625</v>
      </c>
      <c r="W10" s="115">
        <f t="shared" si="12"/>
        <v>0.67708333333333337</v>
      </c>
      <c r="X10" s="115">
        <f t="shared" si="12"/>
        <v>0.71875</v>
      </c>
      <c r="Y10" s="115">
        <f t="shared" si="12"/>
        <v>0.76041666666666674</v>
      </c>
      <c r="Z10" s="115">
        <f t="shared" si="12"/>
        <v>0.82291666666666674</v>
      </c>
      <c r="AA10" s="115">
        <f t="shared" si="12"/>
        <v>0.88541666666666674</v>
      </c>
      <c r="AC10" s="115">
        <f t="shared" si="12"/>
        <v>0.28125</v>
      </c>
      <c r="AD10" s="115">
        <f t="shared" si="12"/>
        <v>0.61458333333333326</v>
      </c>
    </row>
    <row r="11" spans="1:31" x14ac:dyDescent="0.2">
      <c r="A11" s="82">
        <v>16.899999999999999</v>
      </c>
      <c r="B11" s="82">
        <v>16.899999999999999</v>
      </c>
      <c r="C11" s="82">
        <v>16.899999999999999</v>
      </c>
      <c r="D11" s="82">
        <v>16.899999999999999</v>
      </c>
      <c r="E11" s="87">
        <v>6</v>
      </c>
      <c r="F11" s="11" t="s">
        <v>124</v>
      </c>
      <c r="G11" s="115">
        <f t="shared" ref="G11:K11" si="13">G10+"0:02"</f>
        <v>0.22222222222222221</v>
      </c>
      <c r="H11" s="115">
        <f>H10+"0:02"</f>
        <v>0.24791666666666667</v>
      </c>
      <c r="I11" s="115">
        <f t="shared" si="13"/>
        <v>0.26180555555555551</v>
      </c>
      <c r="J11" s="115">
        <f t="shared" si="13"/>
        <v>0.28263888888888888</v>
      </c>
      <c r="K11" s="115">
        <f t="shared" si="13"/>
        <v>0.29652777777777778</v>
      </c>
      <c r="L11" s="115">
        <f t="shared" ref="L11" si="14">L10+"0:02"</f>
        <v>0.31388888888888883</v>
      </c>
      <c r="M11" s="115">
        <f>M10+"0:02"</f>
        <v>0.34513888888888883</v>
      </c>
      <c r="N11" s="115">
        <f>N10+"0:02"</f>
        <v>0.38680555555555551</v>
      </c>
      <c r="O11" s="115">
        <f>O10+"0:02"</f>
        <v>0.47013888888888883</v>
      </c>
      <c r="P11" s="115">
        <f>P10+"0:02"</f>
        <v>0.51180555555555551</v>
      </c>
      <c r="Q11" s="115">
        <f>Q10+"0:02"</f>
        <v>0.55347222222222214</v>
      </c>
      <c r="R11" s="115">
        <f t="shared" ref="R11" si="15">R10+"0:02"</f>
        <v>0.58472222222222214</v>
      </c>
      <c r="S11" s="115">
        <f>S10+"0:02"</f>
        <v>0.59513888888888888</v>
      </c>
      <c r="T11" s="115">
        <f>T10+"0:02"</f>
        <v>0.61597222222222214</v>
      </c>
      <c r="U11" s="115">
        <f>U10+"0:02"</f>
        <v>0.63680555555555551</v>
      </c>
      <c r="V11" s="115">
        <f t="shared" ref="V11" si="16">V10+"0:02"</f>
        <v>0.65763888888888888</v>
      </c>
      <c r="W11" s="115">
        <f t="shared" ref="W11:AA11" si="17">W10+"0:02"</f>
        <v>0.67847222222222225</v>
      </c>
      <c r="X11" s="115">
        <f t="shared" si="17"/>
        <v>0.72013888888888888</v>
      </c>
      <c r="Y11" s="115">
        <f t="shared" si="17"/>
        <v>0.76180555555555562</v>
      </c>
      <c r="Z11" s="115">
        <f t="shared" si="17"/>
        <v>0.82430555555555562</v>
      </c>
      <c r="AA11" s="115">
        <f t="shared" si="17"/>
        <v>0.88680555555555562</v>
      </c>
      <c r="AC11" s="115">
        <f t="shared" ref="AC11:AD11" si="18">AC10+"0:02"</f>
        <v>0.28263888888888888</v>
      </c>
      <c r="AD11" s="115">
        <f t="shared" si="18"/>
        <v>0.61597222222222214</v>
      </c>
    </row>
    <row r="12" spans="1:31" x14ac:dyDescent="0.2">
      <c r="A12" s="82">
        <v>19.7</v>
      </c>
      <c r="B12" s="82">
        <v>19.7</v>
      </c>
      <c r="C12" s="82">
        <v>19.7</v>
      </c>
      <c r="D12" s="82">
        <v>19.7</v>
      </c>
      <c r="E12" s="87">
        <v>7</v>
      </c>
      <c r="F12" s="11" t="s">
        <v>136</v>
      </c>
      <c r="G12" s="115">
        <f t="shared" ref="G12:K12" si="19">G11+"0:04"</f>
        <v>0.22499999999999998</v>
      </c>
      <c r="H12" s="115">
        <f>H11+"0:04"</f>
        <v>0.25069444444444444</v>
      </c>
      <c r="I12" s="115">
        <f t="shared" si="19"/>
        <v>0.26458333333333328</v>
      </c>
      <c r="J12" s="115">
        <f t="shared" si="19"/>
        <v>0.28541666666666665</v>
      </c>
      <c r="K12" s="115">
        <f t="shared" si="19"/>
        <v>0.29930555555555555</v>
      </c>
      <c r="L12" s="115">
        <f t="shared" ref="L12" si="20">L11+"0:04"</f>
        <v>0.3166666666666666</v>
      </c>
      <c r="M12" s="115">
        <f>M11+"0:04"</f>
        <v>0.3479166666666666</v>
      </c>
      <c r="N12" s="115">
        <f>N11+"0:04"</f>
        <v>0.38958333333333328</v>
      </c>
      <c r="O12" s="115">
        <f>O11+"0:04"</f>
        <v>0.4729166666666666</v>
      </c>
      <c r="P12" s="115">
        <f>P11+"0:04"</f>
        <v>0.51458333333333328</v>
      </c>
      <c r="Q12" s="115">
        <f>Q11+"0:04"</f>
        <v>0.55624999999999991</v>
      </c>
      <c r="R12" s="115">
        <f t="shared" ref="R12" si="21">R11+"0:04"</f>
        <v>0.58749999999999991</v>
      </c>
      <c r="S12" s="115">
        <f>S11+"0:04"</f>
        <v>0.59791666666666665</v>
      </c>
      <c r="T12" s="115">
        <f>T11+"0:04"</f>
        <v>0.61874999999999991</v>
      </c>
      <c r="U12" s="115">
        <f>U11+"0:04"</f>
        <v>0.63958333333333328</v>
      </c>
      <c r="V12" s="115">
        <f t="shared" ref="V12" si="22">V11+"0:04"</f>
        <v>0.66041666666666665</v>
      </c>
      <c r="W12" s="115">
        <f t="shared" ref="W12:AA12" si="23">W11+"0:04"</f>
        <v>0.68125000000000002</v>
      </c>
      <c r="X12" s="115">
        <f t="shared" si="23"/>
        <v>0.72291666666666665</v>
      </c>
      <c r="Y12" s="115">
        <f t="shared" si="23"/>
        <v>0.76458333333333339</v>
      </c>
      <c r="Z12" s="115">
        <f t="shared" si="23"/>
        <v>0.82708333333333339</v>
      </c>
      <c r="AA12" s="115">
        <f t="shared" si="23"/>
        <v>0.88958333333333339</v>
      </c>
      <c r="AC12" s="115">
        <f t="shared" ref="AC12:AD12" si="24">AC11+"0:04"</f>
        <v>0.28541666666666665</v>
      </c>
      <c r="AD12" s="115">
        <f t="shared" si="24"/>
        <v>0.61874999999999991</v>
      </c>
    </row>
    <row r="13" spans="1:31" x14ac:dyDescent="0.2">
      <c r="A13" s="82">
        <v>21</v>
      </c>
      <c r="B13" s="82">
        <v>21</v>
      </c>
      <c r="C13" s="82">
        <v>21</v>
      </c>
      <c r="D13" s="82">
        <v>21</v>
      </c>
      <c r="E13" s="87">
        <v>8</v>
      </c>
      <c r="F13" s="11" t="s">
        <v>137</v>
      </c>
      <c r="G13" s="115">
        <f t="shared" ref="G13:I13" si="25">G12+"0:02"</f>
        <v>0.22638888888888886</v>
      </c>
      <c r="H13" s="115">
        <f>H12+"0:02"</f>
        <v>0.25208333333333333</v>
      </c>
      <c r="I13" s="115">
        <f t="shared" si="25"/>
        <v>0.26597222222222217</v>
      </c>
      <c r="J13" s="115">
        <f t="shared" ref="J13:K13" si="26">J12+"0:02"</f>
        <v>0.28680555555555554</v>
      </c>
      <c r="K13" s="115">
        <f t="shared" si="26"/>
        <v>0.30069444444444443</v>
      </c>
      <c r="L13" s="115">
        <f t="shared" ref="L13" si="27">L12+"0:02"</f>
        <v>0.31805555555555548</v>
      </c>
      <c r="M13" s="115">
        <f t="shared" ref="M13" si="28">M12+"0:02"</f>
        <v>0.34930555555555548</v>
      </c>
      <c r="N13" s="115">
        <f t="shared" ref="K13:N17" si="29">N12+"0:02"</f>
        <v>0.39097222222222217</v>
      </c>
      <c r="O13" s="115">
        <f t="shared" ref="O13:R14" si="30">O12+"0:02"</f>
        <v>0.47430555555555548</v>
      </c>
      <c r="P13" s="115">
        <f t="shared" ref="P13" si="31">P12+"0:02"</f>
        <v>0.51597222222222217</v>
      </c>
      <c r="Q13" s="115">
        <f t="shared" si="30"/>
        <v>0.5576388888888888</v>
      </c>
      <c r="R13" s="115">
        <f t="shared" si="30"/>
        <v>0.5888888888888888</v>
      </c>
      <c r="S13" s="115">
        <f t="shared" ref="S13:V14" si="32">S12+"0:02"</f>
        <v>0.59930555555555554</v>
      </c>
      <c r="T13" s="115">
        <f t="shared" si="32"/>
        <v>0.6201388888888888</v>
      </c>
      <c r="U13" s="115">
        <f t="shared" si="32"/>
        <v>0.64097222222222217</v>
      </c>
      <c r="V13" s="115">
        <f t="shared" si="32"/>
        <v>0.66180555555555554</v>
      </c>
      <c r="W13" s="115">
        <f t="shared" ref="W13:AA13" si="33">W12+"0:02"</f>
        <v>0.68263888888888891</v>
      </c>
      <c r="X13" s="115">
        <f t="shared" si="33"/>
        <v>0.72430555555555554</v>
      </c>
      <c r="Y13" s="115">
        <f t="shared" si="33"/>
        <v>0.76597222222222228</v>
      </c>
      <c r="Z13" s="115">
        <f t="shared" si="33"/>
        <v>0.82847222222222228</v>
      </c>
      <c r="AA13" s="115">
        <f t="shared" si="33"/>
        <v>0.89097222222222228</v>
      </c>
      <c r="AC13" s="115">
        <f t="shared" ref="AC13:AD13" si="34">AC12+"0:02"</f>
        <v>0.28680555555555554</v>
      </c>
      <c r="AD13" s="115">
        <f t="shared" si="34"/>
        <v>0.6201388888888888</v>
      </c>
    </row>
    <row r="14" spans="1:31" x14ac:dyDescent="0.2">
      <c r="A14" s="82">
        <v>22.7</v>
      </c>
      <c r="B14" s="82">
        <v>22.7</v>
      </c>
      <c r="C14" s="82">
        <v>22.7</v>
      </c>
      <c r="D14" s="82">
        <v>22.7</v>
      </c>
      <c r="E14" s="87">
        <v>9</v>
      </c>
      <c r="F14" s="11" t="s">
        <v>138</v>
      </c>
      <c r="G14" s="115">
        <f t="shared" ref="G14:I14" si="35">G13+"0:02"</f>
        <v>0.22777777777777775</v>
      </c>
      <c r="H14" s="115">
        <f>H13+"0:02"</f>
        <v>0.25347222222222221</v>
      </c>
      <c r="I14" s="115">
        <f t="shared" si="35"/>
        <v>0.26736111111111105</v>
      </c>
      <c r="J14" s="115">
        <f t="shared" ref="J14:K14" si="36">J13+"0:02"</f>
        <v>0.28819444444444442</v>
      </c>
      <c r="K14" s="115">
        <f t="shared" si="36"/>
        <v>0.30208333333333331</v>
      </c>
      <c r="L14" s="115">
        <f t="shared" ref="L14" si="37">L13+"0:02"</f>
        <v>0.31944444444444436</v>
      </c>
      <c r="M14" s="115">
        <f t="shared" ref="M14" si="38">M13+"0:02"</f>
        <v>0.35069444444444436</v>
      </c>
      <c r="N14" s="115">
        <f t="shared" si="29"/>
        <v>0.39236111111111105</v>
      </c>
      <c r="O14" s="115">
        <f t="shared" ref="O14:Q14" si="39">O13+"0:02"</f>
        <v>0.47569444444444436</v>
      </c>
      <c r="P14" s="115">
        <f t="shared" ref="P14" si="40">P13+"0:02"</f>
        <v>0.51736111111111105</v>
      </c>
      <c r="Q14" s="115">
        <f t="shared" si="39"/>
        <v>0.55902777777777768</v>
      </c>
      <c r="R14" s="115">
        <f t="shared" si="30"/>
        <v>0.59027777777777768</v>
      </c>
      <c r="S14" s="115">
        <f t="shared" ref="S14:U14" si="41">S13+"0:02"</f>
        <v>0.60069444444444442</v>
      </c>
      <c r="T14" s="115">
        <f t="shared" si="41"/>
        <v>0.62152777777777768</v>
      </c>
      <c r="U14" s="115">
        <f t="shared" si="41"/>
        <v>0.64236111111111105</v>
      </c>
      <c r="V14" s="115">
        <f t="shared" si="32"/>
        <v>0.66319444444444442</v>
      </c>
      <c r="W14" s="115">
        <f t="shared" ref="W14:AA14" si="42">W13+"0:02"</f>
        <v>0.68402777777777779</v>
      </c>
      <c r="X14" s="115">
        <f t="shared" si="42"/>
        <v>0.72569444444444442</v>
      </c>
      <c r="Y14" s="115">
        <f t="shared" si="42"/>
        <v>0.76736111111111116</v>
      </c>
      <c r="Z14" s="115">
        <f t="shared" si="42"/>
        <v>0.82986111111111116</v>
      </c>
      <c r="AA14" s="115">
        <f t="shared" si="42"/>
        <v>0.89236111111111116</v>
      </c>
      <c r="AC14" s="115">
        <f t="shared" ref="AC14:AD14" si="43">AC13+"0:02"</f>
        <v>0.28819444444444442</v>
      </c>
      <c r="AD14" s="115">
        <f t="shared" si="43"/>
        <v>0.62152777777777768</v>
      </c>
    </row>
    <row r="15" spans="1:31" x14ac:dyDescent="0.2">
      <c r="A15" s="82"/>
      <c r="B15" s="82"/>
      <c r="C15" s="82"/>
      <c r="D15" s="82"/>
      <c r="E15" s="87"/>
      <c r="F15" s="8" t="s">
        <v>95</v>
      </c>
      <c r="G15" s="109">
        <f t="shared" ref="G15:K15" si="44">G14+"0:2"</f>
        <v>0.22916666666666663</v>
      </c>
      <c r="H15" s="109">
        <f>H14+"0:2"</f>
        <v>0.25486111111111109</v>
      </c>
      <c r="I15" s="109">
        <f t="shared" si="44"/>
        <v>0.26874999999999993</v>
      </c>
      <c r="J15" s="109">
        <f t="shared" si="44"/>
        <v>0.2895833333333333</v>
      </c>
      <c r="K15" s="109">
        <f t="shared" si="44"/>
        <v>0.3034722222222222</v>
      </c>
      <c r="L15" s="109">
        <f t="shared" ref="L15" si="45">L14+"0:2"</f>
        <v>0.32083333333333325</v>
      </c>
      <c r="M15" s="109">
        <f>M14+"0:2"</f>
        <v>0.35208333333333325</v>
      </c>
      <c r="N15" s="109">
        <f>N14+"0:2"</f>
        <v>0.39374999999999993</v>
      </c>
      <c r="O15" s="109">
        <f>O14+"0:2"</f>
        <v>0.47708333333333325</v>
      </c>
      <c r="P15" s="109">
        <f>P14+"0:2"</f>
        <v>0.51874999999999993</v>
      </c>
      <c r="Q15" s="109">
        <f>Q14+"0:2"</f>
        <v>0.56041666666666656</v>
      </c>
      <c r="R15" s="109">
        <f t="shared" ref="R15" si="46">R14+"0:2"</f>
        <v>0.59166666666666656</v>
      </c>
      <c r="S15" s="109">
        <f>S14+"0:2"</f>
        <v>0.6020833333333333</v>
      </c>
      <c r="T15" s="109">
        <f>T14+"0:2"</f>
        <v>0.62291666666666656</v>
      </c>
      <c r="U15" s="109">
        <f>U14+"0:2"</f>
        <v>0.64374999999999993</v>
      </c>
      <c r="V15" s="109">
        <f t="shared" ref="V15" si="47">V14+"0:2"</f>
        <v>0.6645833333333333</v>
      </c>
      <c r="W15" s="109">
        <f t="shared" ref="W15:AA15" si="48">W14+"0:2"</f>
        <v>0.68541666666666667</v>
      </c>
      <c r="X15" s="109">
        <f t="shared" si="48"/>
        <v>0.7270833333333333</v>
      </c>
      <c r="Y15" s="109">
        <f t="shared" si="48"/>
        <v>0.76875000000000004</v>
      </c>
      <c r="Z15" s="109">
        <f t="shared" si="48"/>
        <v>0.83125000000000004</v>
      </c>
      <c r="AA15" s="109">
        <f t="shared" si="48"/>
        <v>0.89375000000000004</v>
      </c>
      <c r="AC15" s="109">
        <f t="shared" ref="AC15:AD15" si="49">AC14+"0:2"</f>
        <v>0.2895833333333333</v>
      </c>
      <c r="AD15" s="109">
        <f t="shared" si="49"/>
        <v>0.62291666666666656</v>
      </c>
    </row>
    <row r="16" spans="1:31" x14ac:dyDescent="0.2">
      <c r="A16" s="82">
        <v>24.7</v>
      </c>
      <c r="B16" s="82">
        <v>24.7</v>
      </c>
      <c r="C16" s="82">
        <v>24.7</v>
      </c>
      <c r="D16" s="82">
        <v>24.7</v>
      </c>
      <c r="E16" s="87">
        <v>10</v>
      </c>
      <c r="F16" s="137" t="s">
        <v>95</v>
      </c>
      <c r="G16" s="292">
        <f>G15</f>
        <v>0.22916666666666663</v>
      </c>
      <c r="H16" s="292">
        <f>H15+"0:1"</f>
        <v>0.25555555555555554</v>
      </c>
      <c r="I16" s="292">
        <f t="shared" ref="I16" si="50">I15+"0:3"</f>
        <v>0.27083333333333326</v>
      </c>
      <c r="J16" s="292">
        <f t="shared" ref="J16:K16" si="51">J15+"0:3"</f>
        <v>0.29166666666666663</v>
      </c>
      <c r="K16" s="292">
        <f t="shared" si="51"/>
        <v>0.30555555555555552</v>
      </c>
      <c r="L16" s="292">
        <f>L15+"0:1"</f>
        <v>0.32152777777777769</v>
      </c>
      <c r="M16" s="292">
        <f>M15+"0:3"</f>
        <v>0.35416666666666657</v>
      </c>
      <c r="N16" s="292">
        <f>N15+"0:3"</f>
        <v>0.39583333333333326</v>
      </c>
      <c r="O16" s="292">
        <f>O15+"0:3"</f>
        <v>0.47916666666666657</v>
      </c>
      <c r="P16" s="292"/>
      <c r="Q16" s="292">
        <f>Q15+"0:3"</f>
        <v>0.56249999999999989</v>
      </c>
      <c r="R16" s="292"/>
      <c r="S16" s="292">
        <f>S15+"0:3"</f>
        <v>0.60416666666666663</v>
      </c>
      <c r="T16" s="292">
        <f>T15+"0:3"</f>
        <v>0.62499999999999989</v>
      </c>
      <c r="U16" s="292">
        <f>U15+"0:3"</f>
        <v>0.64583333333333326</v>
      </c>
      <c r="V16" s="292"/>
      <c r="W16" s="292">
        <f t="shared" ref="W16:AA16" si="52">W15+"0:3"</f>
        <v>0.6875</v>
      </c>
      <c r="X16" s="292">
        <f t="shared" si="52"/>
        <v>0.72916666666666663</v>
      </c>
      <c r="Y16" s="292">
        <f t="shared" si="52"/>
        <v>0.77083333333333337</v>
      </c>
      <c r="Z16" s="292">
        <f t="shared" si="52"/>
        <v>0.83333333333333337</v>
      </c>
      <c r="AA16" s="292">
        <f t="shared" si="52"/>
        <v>0.89583333333333337</v>
      </c>
      <c r="AC16" s="292">
        <f t="shared" ref="AC16:AD16" si="53">AC15+"0:3"</f>
        <v>0.29166666666666663</v>
      </c>
      <c r="AD16" s="292">
        <f t="shared" si="53"/>
        <v>0.62499999999999989</v>
      </c>
    </row>
    <row r="17" spans="1:30" x14ac:dyDescent="0.2">
      <c r="A17" s="82">
        <v>25.4</v>
      </c>
      <c r="B17" s="82">
        <v>25.4</v>
      </c>
      <c r="C17" s="82">
        <v>25.4</v>
      </c>
      <c r="D17" s="82">
        <v>25.4</v>
      </c>
      <c r="E17" s="87">
        <v>11</v>
      </c>
      <c r="F17" s="11" t="s">
        <v>139</v>
      </c>
      <c r="G17" s="115">
        <f t="shared" ref="G17:I17" si="54">G16+"0:02"</f>
        <v>0.23055555555555551</v>
      </c>
      <c r="H17" s="115">
        <f t="shared" si="54"/>
        <v>0.25694444444444442</v>
      </c>
      <c r="I17" s="115">
        <f t="shared" si="54"/>
        <v>0.27222222222222214</v>
      </c>
      <c r="J17" s="115">
        <f t="shared" ref="J17" si="55">J16+"0:02"</f>
        <v>0.29305555555555551</v>
      </c>
      <c r="K17" s="115">
        <f t="shared" si="29"/>
        <v>0.30694444444444441</v>
      </c>
      <c r="L17" s="115">
        <f t="shared" ref="L17" si="56">L16+"0:02"</f>
        <v>0.32291666666666657</v>
      </c>
      <c r="M17" s="115">
        <f t="shared" ref="M17" si="57">M16+"0:02"</f>
        <v>0.35555555555555546</v>
      </c>
      <c r="N17" s="115">
        <f t="shared" si="29"/>
        <v>0.39722222222222214</v>
      </c>
      <c r="O17" s="115">
        <f t="shared" ref="O17:Q17" si="58">O16+"0:02"</f>
        <v>0.48055555555555546</v>
      </c>
      <c r="P17" s="115"/>
      <c r="Q17" s="115">
        <f t="shared" si="58"/>
        <v>0.56388888888888877</v>
      </c>
      <c r="R17" s="115"/>
      <c r="S17" s="115">
        <f t="shared" ref="S17:U17" si="59">S16+"0:02"</f>
        <v>0.60555555555555551</v>
      </c>
      <c r="T17" s="115">
        <f t="shared" si="59"/>
        <v>0.62638888888888877</v>
      </c>
      <c r="U17" s="115">
        <f t="shared" si="59"/>
        <v>0.64722222222222214</v>
      </c>
      <c r="V17" s="115"/>
      <c r="W17" s="115">
        <f t="shared" ref="W17:AA17" si="60">W16+"0:02"</f>
        <v>0.68888888888888888</v>
      </c>
      <c r="X17" s="115">
        <f t="shared" si="60"/>
        <v>0.73055555555555551</v>
      </c>
      <c r="Y17" s="115">
        <f t="shared" si="60"/>
        <v>0.77222222222222225</v>
      </c>
      <c r="Z17" s="115">
        <f t="shared" si="60"/>
        <v>0.83472222222222225</v>
      </c>
      <c r="AA17" s="115">
        <f t="shared" si="60"/>
        <v>0.89722222222222225</v>
      </c>
      <c r="AC17" s="115">
        <f t="shared" ref="AC17:AD17" si="61">AC16+"0:02"</f>
        <v>0.29305555555555551</v>
      </c>
      <c r="AD17" s="115">
        <f t="shared" si="61"/>
        <v>0.62638888888888877</v>
      </c>
    </row>
    <row r="18" spans="1:30" x14ac:dyDescent="0.2">
      <c r="A18" s="82" t="s">
        <v>15</v>
      </c>
      <c r="B18" s="82" t="s">
        <v>15</v>
      </c>
      <c r="C18" s="82">
        <v>25.9</v>
      </c>
      <c r="D18" s="82">
        <v>25.9</v>
      </c>
      <c r="E18" s="87">
        <v>12</v>
      </c>
      <c r="F18" s="11" t="s">
        <v>140</v>
      </c>
      <c r="G18" s="115" t="s">
        <v>15</v>
      </c>
      <c r="H18" s="115">
        <f>H17+"0:02"</f>
        <v>0.2583333333333333</v>
      </c>
      <c r="I18" s="115" t="s">
        <v>15</v>
      </c>
      <c r="J18" s="115" t="s">
        <v>15</v>
      </c>
      <c r="K18" s="115" t="s">
        <v>15</v>
      </c>
      <c r="L18" s="115">
        <f>L17+"0:02"</f>
        <v>0.32430555555555546</v>
      </c>
      <c r="M18" s="115" t="s">
        <v>15</v>
      </c>
      <c r="N18" s="115" t="s">
        <v>15</v>
      </c>
      <c r="O18" s="115" t="s">
        <v>15</v>
      </c>
      <c r="P18" s="115"/>
      <c r="Q18" s="115" t="s">
        <v>15</v>
      </c>
      <c r="R18" s="115"/>
      <c r="S18" s="115" t="s">
        <v>15</v>
      </c>
      <c r="T18" s="115" t="s">
        <v>15</v>
      </c>
      <c r="U18" s="115" t="s">
        <v>15</v>
      </c>
      <c r="V18" s="115"/>
      <c r="W18" s="115" t="s">
        <v>15</v>
      </c>
      <c r="X18" s="115" t="s">
        <v>15</v>
      </c>
      <c r="Y18" s="115" t="s">
        <v>15</v>
      </c>
      <c r="Z18" s="115" t="s">
        <v>15</v>
      </c>
      <c r="AA18" s="115" t="s">
        <v>15</v>
      </c>
      <c r="AC18" s="115" t="s">
        <v>15</v>
      </c>
      <c r="AD18" s="115" t="s">
        <v>15</v>
      </c>
    </row>
    <row r="19" spans="1:30" x14ac:dyDescent="0.2">
      <c r="A19" s="82">
        <v>27.4</v>
      </c>
      <c r="B19" s="82">
        <v>27.4</v>
      </c>
      <c r="C19" s="82">
        <v>27.9</v>
      </c>
      <c r="D19" s="82">
        <v>27.9</v>
      </c>
      <c r="E19" s="87">
        <v>13</v>
      </c>
      <c r="F19" s="11" t="s">
        <v>141</v>
      </c>
      <c r="G19" s="115">
        <f t="shared" ref="G19:J19" si="62">G17+"0:03"</f>
        <v>0.23263888888888884</v>
      </c>
      <c r="H19" s="115"/>
      <c r="I19" s="115">
        <f t="shared" si="62"/>
        <v>0.27430555555555547</v>
      </c>
      <c r="J19" s="115">
        <f t="shared" si="62"/>
        <v>0.29513888888888884</v>
      </c>
      <c r="K19" s="115">
        <f t="shared" ref="K19:M19" si="63">K17+"0:03"</f>
        <v>0.30902777777777773</v>
      </c>
      <c r="L19" s="115"/>
      <c r="M19" s="115">
        <f t="shared" si="63"/>
        <v>0.35763888888888878</v>
      </c>
      <c r="N19" s="115">
        <f t="shared" ref="N19" si="64">N17+"0:03"</f>
        <v>0.39930555555555547</v>
      </c>
      <c r="O19" s="115">
        <f t="shared" ref="O19:Q19" si="65">O17+"0:03"</f>
        <v>0.48263888888888878</v>
      </c>
      <c r="P19" s="115"/>
      <c r="Q19" s="115">
        <f t="shared" si="65"/>
        <v>0.5659722222222221</v>
      </c>
      <c r="R19" s="115"/>
      <c r="S19" s="115">
        <f t="shared" ref="S19:U19" si="66">S17+"0:03"</f>
        <v>0.60763888888888884</v>
      </c>
      <c r="T19" s="115">
        <f t="shared" si="66"/>
        <v>0.6284722222222221</v>
      </c>
      <c r="U19" s="115">
        <f t="shared" si="66"/>
        <v>0.64930555555555547</v>
      </c>
      <c r="V19" s="115"/>
      <c r="W19" s="115">
        <f t="shared" ref="W19:AA19" si="67">W17+"0:03"</f>
        <v>0.69097222222222221</v>
      </c>
      <c r="X19" s="115">
        <f t="shared" si="67"/>
        <v>0.73263888888888884</v>
      </c>
      <c r="Y19" s="115">
        <f t="shared" si="67"/>
        <v>0.77430555555555558</v>
      </c>
      <c r="Z19" s="115">
        <f t="shared" si="67"/>
        <v>0.83680555555555558</v>
      </c>
      <c r="AA19" s="115">
        <f t="shared" si="67"/>
        <v>0.89930555555555558</v>
      </c>
      <c r="AC19" s="115">
        <f t="shared" ref="AC19:AD19" si="68">AC17+"0:03"</f>
        <v>0.29513888888888884</v>
      </c>
      <c r="AD19" s="115">
        <f t="shared" si="68"/>
        <v>0.6284722222222221</v>
      </c>
    </row>
    <row r="20" spans="1:30" x14ac:dyDescent="0.2">
      <c r="A20" s="82">
        <v>30.9</v>
      </c>
      <c r="B20" s="82">
        <v>30.9</v>
      </c>
      <c r="C20" s="82">
        <v>31.4</v>
      </c>
      <c r="D20" s="82">
        <v>31.4</v>
      </c>
      <c r="E20" s="87">
        <v>14</v>
      </c>
      <c r="F20" s="11" t="s">
        <v>142</v>
      </c>
      <c r="G20" s="10">
        <f t="shared" ref="G20:I20" si="69">G19+"0:4"</f>
        <v>0.23541666666666661</v>
      </c>
      <c r="H20" s="10"/>
      <c r="I20" s="10">
        <f t="shared" si="69"/>
        <v>0.27708333333333324</v>
      </c>
      <c r="J20" s="10">
        <f t="shared" ref="J20" si="70">J19+"0:5"</f>
        <v>0.29861111111111105</v>
      </c>
      <c r="K20" s="10">
        <f t="shared" ref="K20" si="71">K19+"0:5"</f>
        <v>0.31249999999999994</v>
      </c>
      <c r="L20" s="10"/>
      <c r="M20" s="10">
        <f>M19+"0:4"</f>
        <v>0.36041666666666655</v>
      </c>
      <c r="N20" s="10">
        <f>N19+"0:4"</f>
        <v>0.40208333333333324</v>
      </c>
      <c r="O20" s="10">
        <f>O19+"0:4"</f>
        <v>0.48541666666666655</v>
      </c>
      <c r="P20" s="10"/>
      <c r="Q20" s="10">
        <f>Q19+"0:4"</f>
        <v>0.56874999999999987</v>
      </c>
      <c r="R20" s="10"/>
      <c r="S20" s="10">
        <f>S19+"0:4"</f>
        <v>0.61041666666666661</v>
      </c>
      <c r="T20" s="10">
        <f>T19+"0:4"</f>
        <v>0.63124999999999987</v>
      </c>
      <c r="U20" s="10">
        <f>U19+"0:4"</f>
        <v>0.65208333333333324</v>
      </c>
      <c r="V20" s="10"/>
      <c r="W20" s="10">
        <f t="shared" ref="W20:AA20" si="72">W19+"0:4"</f>
        <v>0.69374999999999998</v>
      </c>
      <c r="X20" s="10">
        <f t="shared" si="72"/>
        <v>0.73541666666666661</v>
      </c>
      <c r="Y20" s="10">
        <f t="shared" si="72"/>
        <v>0.77708333333333335</v>
      </c>
      <c r="Z20" s="10">
        <f t="shared" si="72"/>
        <v>0.83958333333333335</v>
      </c>
      <c r="AA20" s="10">
        <f t="shared" si="72"/>
        <v>0.90208333333333335</v>
      </c>
      <c r="AC20" s="10">
        <f t="shared" ref="AC20:AD20" si="73">AC19+"0:4"</f>
        <v>0.29791666666666661</v>
      </c>
      <c r="AD20" s="10">
        <f t="shared" si="73"/>
        <v>0.63124999999999987</v>
      </c>
    </row>
    <row r="21" spans="1:30" x14ac:dyDescent="0.2">
      <c r="A21" s="82">
        <v>33.1</v>
      </c>
      <c r="B21" s="82">
        <v>33.1</v>
      </c>
      <c r="C21" s="82">
        <v>33.599999999999994</v>
      </c>
      <c r="D21" s="82">
        <v>33.599999999999994</v>
      </c>
      <c r="E21" s="87">
        <v>15</v>
      </c>
      <c r="F21" s="11" t="s">
        <v>143</v>
      </c>
      <c r="G21" s="10">
        <f t="shared" ref="G21:I21" si="74">G20+"0:3"</f>
        <v>0.23749999999999993</v>
      </c>
      <c r="H21" s="10"/>
      <c r="I21" s="10">
        <f t="shared" si="74"/>
        <v>0.27916666666666656</v>
      </c>
      <c r="J21" s="10">
        <f t="shared" ref="J21" si="75">J20+"0:4"</f>
        <v>0.30138888888888882</v>
      </c>
      <c r="K21" s="10">
        <f t="shared" ref="K21" si="76">K20+"0:4"</f>
        <v>0.31527777777777771</v>
      </c>
      <c r="L21" s="10"/>
      <c r="M21" s="10">
        <f>M20+"0:3"</f>
        <v>0.36249999999999988</v>
      </c>
      <c r="N21" s="10">
        <f>N20+"0:3"</f>
        <v>0.40416666666666656</v>
      </c>
      <c r="O21" s="10">
        <f>O20+"0:3"</f>
        <v>0.48749999999999988</v>
      </c>
      <c r="P21" s="10"/>
      <c r="Q21" s="10">
        <f>Q20+"0:3"</f>
        <v>0.57083333333333319</v>
      </c>
      <c r="R21" s="10"/>
      <c r="S21" s="10">
        <f>S20+"0:3"</f>
        <v>0.61249999999999993</v>
      </c>
      <c r="T21" s="10">
        <f>T20+"0:3"</f>
        <v>0.63333333333333319</v>
      </c>
      <c r="U21" s="10">
        <f>U20+"0:3"</f>
        <v>0.65416666666666656</v>
      </c>
      <c r="V21" s="10"/>
      <c r="W21" s="10">
        <f t="shared" ref="W21:AA21" si="77">W20+"0:3"</f>
        <v>0.6958333333333333</v>
      </c>
      <c r="X21" s="10">
        <f t="shared" si="77"/>
        <v>0.73749999999999993</v>
      </c>
      <c r="Y21" s="10">
        <f t="shared" si="77"/>
        <v>0.77916666666666667</v>
      </c>
      <c r="Z21" s="10">
        <f t="shared" si="77"/>
        <v>0.84166666666666667</v>
      </c>
      <c r="AA21" s="10">
        <f t="shared" si="77"/>
        <v>0.90416666666666667</v>
      </c>
      <c r="AC21" s="10">
        <f t="shared" ref="AC21:AD21" si="78">AC20+"0:3"</f>
        <v>0.29999999999999993</v>
      </c>
      <c r="AD21" s="10">
        <f t="shared" si="78"/>
        <v>0.63333333333333319</v>
      </c>
    </row>
    <row r="22" spans="1:30" x14ac:dyDescent="0.2">
      <c r="A22" s="82">
        <v>34.799999999999997</v>
      </c>
      <c r="B22" s="82">
        <v>34.799999999999997</v>
      </c>
      <c r="C22" s="82">
        <v>35.299999999999997</v>
      </c>
      <c r="D22" s="82">
        <v>35.299999999999997</v>
      </c>
      <c r="E22" s="87">
        <v>16</v>
      </c>
      <c r="F22" s="11" t="s">
        <v>144</v>
      </c>
      <c r="G22" s="10">
        <f t="shared" ref="G22:I22" si="79">G21+"0:2"</f>
        <v>0.23888888888888882</v>
      </c>
      <c r="H22" s="10"/>
      <c r="I22" s="10">
        <f t="shared" si="79"/>
        <v>0.28055555555555545</v>
      </c>
      <c r="J22" s="10">
        <f t="shared" ref="J22" si="80">J21+"0:2"</f>
        <v>0.3027777777777777</v>
      </c>
      <c r="K22" s="10">
        <f t="shared" ref="K22:N22" si="81">K21+"0:2"</f>
        <v>0.3166666666666666</v>
      </c>
      <c r="L22" s="10"/>
      <c r="M22" s="10">
        <f t="shared" ref="M22" si="82">M21+"0:2"</f>
        <v>0.36388888888888876</v>
      </c>
      <c r="N22" s="10">
        <f t="shared" si="81"/>
        <v>0.40555555555555545</v>
      </c>
      <c r="O22" s="10">
        <f t="shared" ref="O22:Q22" si="83">O21+"0:2"</f>
        <v>0.48888888888888876</v>
      </c>
      <c r="P22" s="10"/>
      <c r="Q22" s="10">
        <f t="shared" si="83"/>
        <v>0.57222222222222208</v>
      </c>
      <c r="R22" s="10"/>
      <c r="S22" s="10">
        <f t="shared" ref="S22:U22" si="84">S21+"0:2"</f>
        <v>0.61388888888888882</v>
      </c>
      <c r="T22" s="10">
        <f t="shared" si="84"/>
        <v>0.63472222222222208</v>
      </c>
      <c r="U22" s="10">
        <f t="shared" si="84"/>
        <v>0.65555555555555545</v>
      </c>
      <c r="V22" s="10"/>
      <c r="W22" s="10">
        <f t="shared" ref="W22:AA22" si="85">W21+"0:2"</f>
        <v>0.69722222222222219</v>
      </c>
      <c r="X22" s="10">
        <f t="shared" si="85"/>
        <v>0.73888888888888882</v>
      </c>
      <c r="Y22" s="10">
        <f t="shared" si="85"/>
        <v>0.78055555555555556</v>
      </c>
      <c r="Z22" s="10">
        <f t="shared" si="85"/>
        <v>0.84305555555555556</v>
      </c>
      <c r="AA22" s="10">
        <f t="shared" si="85"/>
        <v>0.90555555555555556</v>
      </c>
      <c r="AC22" s="10">
        <f t="shared" ref="AC22:AD22" si="86">AC21+"0:2"</f>
        <v>0.30138888888888882</v>
      </c>
      <c r="AD22" s="10">
        <f t="shared" si="86"/>
        <v>0.63472222222222208</v>
      </c>
    </row>
    <row r="23" spans="1:30" x14ac:dyDescent="0.2">
      <c r="A23" s="82">
        <v>37.199999999999996</v>
      </c>
      <c r="B23" s="82">
        <v>37.199999999999996</v>
      </c>
      <c r="C23" s="82">
        <v>37.699999999999996</v>
      </c>
      <c r="D23" s="82">
        <v>37.699999999999996</v>
      </c>
      <c r="E23" s="87">
        <v>17</v>
      </c>
      <c r="F23" s="11" t="s">
        <v>145</v>
      </c>
      <c r="G23" s="10">
        <f t="shared" ref="G23:I23" si="87">G22+"0:3"</f>
        <v>0.24097222222222214</v>
      </c>
      <c r="H23" s="10"/>
      <c r="I23" s="10">
        <f t="shared" si="87"/>
        <v>0.28263888888888877</v>
      </c>
      <c r="J23" s="10">
        <f t="shared" ref="J23" si="88">J22+"0:4"</f>
        <v>0.30555555555555547</v>
      </c>
      <c r="K23" s="10">
        <f t="shared" ref="K23" si="89">K22+"0:4"</f>
        <v>0.31944444444444436</v>
      </c>
      <c r="L23" s="10"/>
      <c r="M23" s="10">
        <f>M22+"0:3"</f>
        <v>0.36597222222222209</v>
      </c>
      <c r="N23" s="10">
        <f>N22+"0:3"</f>
        <v>0.40763888888888877</v>
      </c>
      <c r="O23" s="10">
        <f>O22+"0:3"</f>
        <v>0.49097222222222209</v>
      </c>
      <c r="P23" s="10"/>
      <c r="Q23" s="10">
        <f>Q22+"0:3"</f>
        <v>0.5743055555555554</v>
      </c>
      <c r="R23" s="10"/>
      <c r="S23" s="10">
        <f>S22+"0:3"</f>
        <v>0.61597222222222214</v>
      </c>
      <c r="T23" s="10">
        <f>T22+"0:3"</f>
        <v>0.6368055555555554</v>
      </c>
      <c r="U23" s="10">
        <f>U22+"0:3"</f>
        <v>0.65763888888888877</v>
      </c>
      <c r="V23" s="10"/>
      <c r="W23" s="10">
        <f t="shared" ref="W23:AA23" si="90">W22+"0:3"</f>
        <v>0.69930555555555551</v>
      </c>
      <c r="X23" s="10">
        <f t="shared" si="90"/>
        <v>0.74097222222222214</v>
      </c>
      <c r="Y23" s="10">
        <f t="shared" si="90"/>
        <v>0.78263888888888888</v>
      </c>
      <c r="Z23" s="10">
        <f t="shared" si="90"/>
        <v>0.84513888888888888</v>
      </c>
      <c r="AA23" s="10">
        <f t="shared" si="90"/>
        <v>0.90763888888888888</v>
      </c>
      <c r="AC23" s="10">
        <f t="shared" ref="AC23:AD23" si="91">AC22+"0:3"</f>
        <v>0.30347222222222214</v>
      </c>
      <c r="AD23" s="10">
        <f t="shared" si="91"/>
        <v>0.6368055555555554</v>
      </c>
    </row>
    <row r="24" spans="1:30" x14ac:dyDescent="0.2">
      <c r="A24" s="82" t="s">
        <v>15</v>
      </c>
      <c r="B24" s="82">
        <v>39</v>
      </c>
      <c r="C24" s="82" t="s">
        <v>15</v>
      </c>
      <c r="D24" s="82">
        <v>39.499999999999993</v>
      </c>
      <c r="E24" s="87">
        <v>18</v>
      </c>
      <c r="F24" s="11" t="s">
        <v>146</v>
      </c>
      <c r="G24" s="115" t="s">
        <v>15</v>
      </c>
      <c r="H24" s="10"/>
      <c r="I24" s="115" t="s">
        <v>15</v>
      </c>
      <c r="J24" s="10">
        <f>J23+"0:03"</f>
        <v>0.3076388888888888</v>
      </c>
      <c r="K24" s="10">
        <f>K23+"0:03"</f>
        <v>0.32152777777777769</v>
      </c>
      <c r="L24" s="115"/>
      <c r="M24" s="115" t="s">
        <v>15</v>
      </c>
      <c r="N24" s="115" t="s">
        <v>15</v>
      </c>
      <c r="O24" s="115" t="s">
        <v>15</v>
      </c>
      <c r="P24" s="115"/>
      <c r="Q24" s="115" t="s">
        <v>15</v>
      </c>
      <c r="R24" s="10"/>
      <c r="S24" s="115" t="s">
        <v>15</v>
      </c>
      <c r="T24" s="115" t="s">
        <v>15</v>
      </c>
      <c r="U24" s="115" t="s">
        <v>15</v>
      </c>
      <c r="V24" s="10"/>
      <c r="W24" s="115" t="s">
        <v>15</v>
      </c>
      <c r="X24" s="115" t="s">
        <v>15</v>
      </c>
      <c r="Y24" s="115" t="s">
        <v>15</v>
      </c>
      <c r="Z24" s="115" t="s">
        <v>15</v>
      </c>
      <c r="AA24" s="115" t="s">
        <v>15</v>
      </c>
      <c r="AC24" s="115" t="s">
        <v>15</v>
      </c>
      <c r="AD24" s="115" t="s">
        <v>15</v>
      </c>
    </row>
    <row r="25" spans="1:30" x14ac:dyDescent="0.2">
      <c r="A25" s="82">
        <v>39.1</v>
      </c>
      <c r="B25" s="82">
        <v>42.5</v>
      </c>
      <c r="C25" s="82">
        <v>39.599999999999994</v>
      </c>
      <c r="D25" s="82">
        <v>42.999999999999993</v>
      </c>
      <c r="E25" s="87">
        <v>19</v>
      </c>
      <c r="F25" s="8" t="s">
        <v>147</v>
      </c>
      <c r="G25" s="7">
        <f t="shared" ref="G25:I25" si="92">G23+"0:3"</f>
        <v>0.24305555555555547</v>
      </c>
      <c r="H25" s="7"/>
      <c r="I25" s="7">
        <f t="shared" si="92"/>
        <v>0.2847222222222221</v>
      </c>
      <c r="J25" s="7">
        <f>J24+"0:7"</f>
        <v>0.31249999999999989</v>
      </c>
      <c r="K25" s="7">
        <f>K24+"0:7"</f>
        <v>0.32638888888888878</v>
      </c>
      <c r="L25" s="7"/>
      <c r="M25" s="7">
        <f t="shared" ref="M25" si="93">M23+"0:3"</f>
        <v>0.36805555555555541</v>
      </c>
      <c r="N25" s="7">
        <f t="shared" ref="N25" si="94">N23+"0:3"</f>
        <v>0.4097222222222221</v>
      </c>
      <c r="O25" s="7">
        <f t="shared" ref="O25:Q25" si="95">O23+"0:3"</f>
        <v>0.49305555555555541</v>
      </c>
      <c r="P25" s="7"/>
      <c r="Q25" s="7">
        <f t="shared" si="95"/>
        <v>0.57638888888888873</v>
      </c>
      <c r="R25" s="7"/>
      <c r="S25" s="7">
        <f t="shared" ref="S25:U25" si="96">S23+"0:3"</f>
        <v>0.61805555555555547</v>
      </c>
      <c r="T25" s="7">
        <f t="shared" si="96"/>
        <v>0.63888888888888873</v>
      </c>
      <c r="U25" s="7">
        <f t="shared" si="96"/>
        <v>0.6597222222222221</v>
      </c>
      <c r="V25" s="7"/>
      <c r="W25" s="7">
        <f t="shared" ref="W25:AA25" si="97">W23+"0:3"</f>
        <v>0.70138888888888884</v>
      </c>
      <c r="X25" s="7">
        <f t="shared" si="97"/>
        <v>0.74305555555555547</v>
      </c>
      <c r="Y25" s="7">
        <f t="shared" si="97"/>
        <v>0.78472222222222221</v>
      </c>
      <c r="Z25" s="7">
        <f t="shared" si="97"/>
        <v>0.84722222222222221</v>
      </c>
      <c r="AA25" s="7">
        <f t="shared" si="97"/>
        <v>0.90972222222222221</v>
      </c>
      <c r="AC25" s="7">
        <f t="shared" ref="AC25:AD25" si="98">AC23+"0:3"</f>
        <v>0.30555555555555547</v>
      </c>
      <c r="AD25" s="7">
        <f t="shared" si="98"/>
        <v>0.63888888888888873</v>
      </c>
    </row>
    <row r="26" spans="1:30" x14ac:dyDescent="0.2">
      <c r="A26" s="82"/>
      <c r="B26" s="82"/>
      <c r="D26" s="82"/>
      <c r="F26" s="116"/>
      <c r="G26" s="117"/>
      <c r="H26" s="118"/>
      <c r="I26" s="118"/>
      <c r="J26" s="118"/>
      <c r="K26" s="118"/>
      <c r="L26" s="118"/>
      <c r="M26" s="118"/>
      <c r="N26" s="117"/>
      <c r="O26" s="117"/>
      <c r="P26" s="117"/>
      <c r="Q26" s="117"/>
      <c r="R26" s="118"/>
      <c r="S26" s="118"/>
      <c r="T26" s="118"/>
      <c r="U26" s="118"/>
      <c r="V26" s="118"/>
      <c r="W26" s="118"/>
      <c r="X26" s="117"/>
      <c r="Y26" s="118"/>
      <c r="Z26" s="118"/>
    </row>
    <row r="27" spans="1:30" x14ac:dyDescent="0.2">
      <c r="A27" s="82"/>
      <c r="B27" s="82"/>
      <c r="D27" s="82"/>
      <c r="F27" s="116"/>
      <c r="G27" s="117"/>
      <c r="H27" s="117"/>
      <c r="I27" s="118"/>
      <c r="J27" s="118"/>
      <c r="K27" s="118"/>
      <c r="L27" s="118"/>
      <c r="M27" s="117"/>
      <c r="N27" s="117"/>
      <c r="O27" s="118"/>
      <c r="P27" s="118"/>
      <c r="Q27" s="118"/>
      <c r="R27" s="118"/>
      <c r="S27" s="118"/>
      <c r="T27" s="117"/>
      <c r="U27" s="117"/>
      <c r="V27" s="118"/>
    </row>
    <row r="28" spans="1:30" x14ac:dyDescent="0.2">
      <c r="F28" s="116"/>
      <c r="G28" s="24" t="s">
        <v>31</v>
      </c>
      <c r="H28" s="24"/>
      <c r="AC28" s="112" t="s">
        <v>30</v>
      </c>
    </row>
    <row r="29" spans="1:30" x14ac:dyDescent="0.2">
      <c r="F29" s="97" t="s">
        <v>29</v>
      </c>
      <c r="G29" s="119"/>
      <c r="H29" s="119"/>
    </row>
    <row r="30" spans="1:30" x14ac:dyDescent="0.2">
      <c r="F30" s="100" t="s">
        <v>28</v>
      </c>
      <c r="G30" s="113">
        <v>2</v>
      </c>
      <c r="H30" s="113">
        <v>4</v>
      </c>
      <c r="I30" s="113">
        <v>6</v>
      </c>
      <c r="J30" s="113">
        <v>8</v>
      </c>
      <c r="K30" s="113">
        <v>10</v>
      </c>
      <c r="L30" s="113">
        <v>12</v>
      </c>
      <c r="M30" s="113">
        <v>14</v>
      </c>
      <c r="N30" s="113">
        <v>16</v>
      </c>
      <c r="O30" s="113">
        <v>18</v>
      </c>
      <c r="P30" s="113">
        <v>20</v>
      </c>
      <c r="Q30" s="113">
        <v>22</v>
      </c>
      <c r="R30" s="113">
        <v>24</v>
      </c>
      <c r="S30" s="113">
        <v>26</v>
      </c>
      <c r="T30" s="113">
        <v>28</v>
      </c>
      <c r="U30" s="113">
        <v>30</v>
      </c>
      <c r="V30" s="113">
        <v>32</v>
      </c>
      <c r="W30" s="113">
        <v>34</v>
      </c>
      <c r="X30" s="113">
        <v>36</v>
      </c>
      <c r="Y30" s="113">
        <v>38</v>
      </c>
      <c r="Z30" s="113">
        <v>40</v>
      </c>
      <c r="AA30" s="113">
        <v>42</v>
      </c>
      <c r="AC30" s="113">
        <v>102</v>
      </c>
      <c r="AD30" s="113">
        <v>104</v>
      </c>
    </row>
    <row r="31" spans="1:30" x14ac:dyDescent="0.2">
      <c r="F31" s="100" t="s">
        <v>27</v>
      </c>
      <c r="G31" s="114" t="s">
        <v>26</v>
      </c>
      <c r="H31" s="114" t="s">
        <v>26</v>
      </c>
      <c r="I31" s="114" t="s">
        <v>26</v>
      </c>
      <c r="J31" s="114" t="s">
        <v>26</v>
      </c>
      <c r="K31" s="114" t="s">
        <v>26</v>
      </c>
      <c r="L31" s="114" t="s">
        <v>26</v>
      </c>
      <c r="M31" s="114" t="s">
        <v>26</v>
      </c>
      <c r="N31" s="114" t="s">
        <v>26</v>
      </c>
      <c r="O31" s="114" t="s">
        <v>26</v>
      </c>
      <c r="P31" s="114" t="s">
        <v>26</v>
      </c>
      <c r="Q31" s="114" t="s">
        <v>26</v>
      </c>
      <c r="R31" s="114" t="s">
        <v>26</v>
      </c>
      <c r="S31" s="114" t="s">
        <v>26</v>
      </c>
      <c r="T31" s="114" t="s">
        <v>26</v>
      </c>
      <c r="U31" s="114" t="s">
        <v>26</v>
      </c>
      <c r="V31" s="114" t="s">
        <v>26</v>
      </c>
      <c r="W31" s="114" t="s">
        <v>26</v>
      </c>
      <c r="X31" s="114" t="s">
        <v>26</v>
      </c>
      <c r="Y31" s="114" t="s">
        <v>26</v>
      </c>
      <c r="Z31" s="114" t="s">
        <v>26</v>
      </c>
      <c r="AA31" s="114" t="s">
        <v>26</v>
      </c>
      <c r="AC31" s="114" t="s">
        <v>73</v>
      </c>
      <c r="AD31" s="114" t="s">
        <v>73</v>
      </c>
    </row>
    <row r="32" spans="1:30" x14ac:dyDescent="0.2">
      <c r="A32" s="103" t="s">
        <v>85</v>
      </c>
      <c r="B32" s="103" t="s">
        <v>85</v>
      </c>
      <c r="C32" s="103" t="s">
        <v>85</v>
      </c>
      <c r="D32" s="103" t="s">
        <v>85</v>
      </c>
      <c r="E32" s="104" t="s">
        <v>24</v>
      </c>
      <c r="F32" s="100" t="s">
        <v>23</v>
      </c>
      <c r="G32" s="114"/>
      <c r="H32" s="114"/>
      <c r="I32" s="113"/>
      <c r="J32" s="113">
        <v>25</v>
      </c>
      <c r="K32" s="113"/>
      <c r="L32" s="113">
        <v>25</v>
      </c>
      <c r="M32" s="113">
        <v>25</v>
      </c>
      <c r="N32" s="113"/>
      <c r="O32" s="113"/>
      <c r="P32" s="113"/>
      <c r="Q32" s="113"/>
      <c r="R32" s="113"/>
      <c r="S32" s="113"/>
      <c r="T32" s="113"/>
      <c r="U32" s="113">
        <v>25</v>
      </c>
      <c r="V32" s="113"/>
      <c r="W32" s="113"/>
      <c r="X32" s="113">
        <v>25</v>
      </c>
      <c r="Y32" s="113"/>
      <c r="Z32" s="113"/>
      <c r="AA32" s="113"/>
      <c r="AC32" s="114"/>
      <c r="AD32" s="114"/>
    </row>
    <row r="33" spans="1:30" x14ac:dyDescent="0.2">
      <c r="A33" s="82">
        <v>0</v>
      </c>
      <c r="B33" s="82">
        <v>0</v>
      </c>
      <c r="C33" s="82">
        <v>0</v>
      </c>
      <c r="D33" s="82">
        <v>0</v>
      </c>
      <c r="E33" s="87">
        <v>19</v>
      </c>
      <c r="F33" s="46" t="s">
        <v>147</v>
      </c>
      <c r="G33" s="16">
        <v>0.17361111111111113</v>
      </c>
      <c r="H33" s="16">
        <v>0.19097222222222221</v>
      </c>
      <c r="I33" s="16">
        <v>0.21180555555555555</v>
      </c>
      <c r="J33" s="12"/>
      <c r="K33" s="115">
        <v>0.25347222222222221</v>
      </c>
      <c r="L33" s="115"/>
      <c r="M33" s="115">
        <v>0.28125</v>
      </c>
      <c r="N33" s="115">
        <v>0.2951388888888889</v>
      </c>
      <c r="O33" s="115">
        <v>0.33680555555555558</v>
      </c>
      <c r="P33" s="115"/>
      <c r="Q33" s="115">
        <v>0.4201388888888889</v>
      </c>
      <c r="R33" s="115">
        <v>0.50347222222222221</v>
      </c>
      <c r="S33" s="16">
        <v>0.52430555555555558</v>
      </c>
      <c r="T33" s="115">
        <v>0.54513888888888895</v>
      </c>
      <c r="U33" s="115"/>
      <c r="V33" s="115">
        <v>0.58124999999999993</v>
      </c>
      <c r="W33" s="115">
        <v>0.62847222222222221</v>
      </c>
      <c r="X33" s="115"/>
      <c r="Y33" s="115">
        <v>0.67013888888888884</v>
      </c>
      <c r="Z33" s="120">
        <v>0.75347222222222221</v>
      </c>
      <c r="AA33" s="120">
        <v>0.83680555555555547</v>
      </c>
      <c r="AC33" s="16">
        <v>0.19097222222222221</v>
      </c>
      <c r="AD33" s="16">
        <v>0.52430555555555558</v>
      </c>
    </row>
    <row r="34" spans="1:30" x14ac:dyDescent="0.2">
      <c r="A34" s="82" t="s">
        <v>15</v>
      </c>
      <c r="B34" s="82">
        <v>3.5</v>
      </c>
      <c r="C34" s="82" t="s">
        <v>15</v>
      </c>
      <c r="D34" s="82">
        <v>3.5</v>
      </c>
      <c r="E34" s="87">
        <v>18</v>
      </c>
      <c r="F34" s="11" t="s">
        <v>146</v>
      </c>
      <c r="G34" s="115" t="s">
        <v>15</v>
      </c>
      <c r="H34" s="115" t="s">
        <v>15</v>
      </c>
      <c r="I34" s="115" t="s">
        <v>15</v>
      </c>
      <c r="J34" s="10"/>
      <c r="K34" s="115" t="s">
        <v>15</v>
      </c>
      <c r="L34" s="10"/>
      <c r="M34" s="115" t="s">
        <v>15</v>
      </c>
      <c r="N34" s="115" t="s">
        <v>15</v>
      </c>
      <c r="O34" s="115" t="s">
        <v>15</v>
      </c>
      <c r="P34" s="115"/>
      <c r="Q34" s="115" t="s">
        <v>15</v>
      </c>
      <c r="R34" s="115" t="s">
        <v>15</v>
      </c>
      <c r="S34" s="115" t="s">
        <v>15</v>
      </c>
      <c r="T34" s="115" t="s">
        <v>15</v>
      </c>
      <c r="U34" s="10"/>
      <c r="V34" s="10">
        <f>V33+"0:7"</f>
        <v>0.58611111111111103</v>
      </c>
      <c r="W34" s="115" t="s">
        <v>15</v>
      </c>
      <c r="X34" s="10"/>
      <c r="Y34" s="115" t="s">
        <v>15</v>
      </c>
      <c r="Z34" s="115" t="s">
        <v>15</v>
      </c>
      <c r="AA34" s="115" t="s">
        <v>15</v>
      </c>
      <c r="AC34" s="115" t="s">
        <v>15</v>
      </c>
      <c r="AD34" s="115" t="s">
        <v>15</v>
      </c>
    </row>
    <row r="35" spans="1:30" x14ac:dyDescent="0.2">
      <c r="A35" s="82">
        <v>1.9</v>
      </c>
      <c r="B35" s="82">
        <v>5.3</v>
      </c>
      <c r="C35" s="82">
        <v>1.9</v>
      </c>
      <c r="D35" s="82">
        <v>5.3</v>
      </c>
      <c r="E35" s="87">
        <v>17</v>
      </c>
      <c r="F35" s="11" t="s">
        <v>145</v>
      </c>
      <c r="G35" s="10">
        <f t="shared" ref="G35:T35" si="99">G33+"0:3"</f>
        <v>0.17569444444444446</v>
      </c>
      <c r="H35" s="10">
        <f>H33+"0:3"</f>
        <v>0.19305555555555554</v>
      </c>
      <c r="I35" s="10">
        <f t="shared" ref="I35:K35" si="100">I33+"0:3"</f>
        <v>0.21388888888888888</v>
      </c>
      <c r="J35" s="10"/>
      <c r="K35" s="10">
        <f t="shared" si="100"/>
        <v>0.25555555555555554</v>
      </c>
      <c r="L35" s="10"/>
      <c r="M35" s="10">
        <f t="shared" ref="M35:O35" si="101">M33+"0:3"</f>
        <v>0.28333333333333333</v>
      </c>
      <c r="N35" s="10">
        <f t="shared" si="101"/>
        <v>0.29722222222222222</v>
      </c>
      <c r="O35" s="10">
        <f t="shared" si="101"/>
        <v>0.33888888888888891</v>
      </c>
      <c r="P35" s="10"/>
      <c r="Q35" s="10">
        <f t="shared" ref="Q35:R35" si="102">Q33+"0:3"</f>
        <v>0.42222222222222222</v>
      </c>
      <c r="R35" s="10">
        <f t="shared" si="102"/>
        <v>0.50555555555555554</v>
      </c>
      <c r="S35" s="10">
        <f t="shared" ref="S35" si="103">S33+"0:3"</f>
        <v>0.52638888888888891</v>
      </c>
      <c r="T35" s="10">
        <f t="shared" si="99"/>
        <v>0.54722222222222228</v>
      </c>
      <c r="U35" s="10"/>
      <c r="V35" s="10">
        <f>V34+"0:4"</f>
        <v>0.5888888888888888</v>
      </c>
      <c r="W35" s="10">
        <f t="shared" ref="W35:Y35" si="104">W33+"0:3"</f>
        <v>0.63055555555555554</v>
      </c>
      <c r="X35" s="10"/>
      <c r="Y35" s="10">
        <f t="shared" si="104"/>
        <v>0.67222222222222217</v>
      </c>
      <c r="Z35" s="10">
        <f t="shared" ref="Z35:AA35" si="105">Z33+"0:3"</f>
        <v>0.75555555555555554</v>
      </c>
      <c r="AA35" s="10">
        <f t="shared" si="105"/>
        <v>0.8388888888888888</v>
      </c>
      <c r="AC35" s="10">
        <f t="shared" ref="AC35:AD35" si="106">AC33+"0:3"</f>
        <v>0.19305555555555554</v>
      </c>
      <c r="AD35" s="10">
        <f t="shared" si="106"/>
        <v>0.52638888888888891</v>
      </c>
    </row>
    <row r="36" spans="1:30" x14ac:dyDescent="0.2">
      <c r="A36" s="82">
        <v>4.3</v>
      </c>
      <c r="B36" s="82">
        <v>7.7</v>
      </c>
      <c r="C36" s="82">
        <v>4.3</v>
      </c>
      <c r="D36" s="82">
        <v>7.7</v>
      </c>
      <c r="E36" s="87">
        <v>16</v>
      </c>
      <c r="F36" s="11" t="s">
        <v>144</v>
      </c>
      <c r="G36" s="10">
        <f t="shared" ref="G36:T36" si="107">G35+"0:3"</f>
        <v>0.17777777777777778</v>
      </c>
      <c r="H36" s="10">
        <f t="shared" si="107"/>
        <v>0.19513888888888886</v>
      </c>
      <c r="I36" s="10">
        <f t="shared" ref="I36:M36" si="108">I35+"0:3"</f>
        <v>0.2159722222222222</v>
      </c>
      <c r="J36" s="10"/>
      <c r="K36" s="10">
        <f t="shared" si="108"/>
        <v>0.25763888888888886</v>
      </c>
      <c r="L36" s="10"/>
      <c r="M36" s="10">
        <f t="shared" si="108"/>
        <v>0.28541666666666665</v>
      </c>
      <c r="N36" s="10">
        <f t="shared" si="107"/>
        <v>0.29930555555555555</v>
      </c>
      <c r="O36" s="10">
        <f t="shared" si="107"/>
        <v>0.34097222222222223</v>
      </c>
      <c r="P36" s="10"/>
      <c r="Q36" s="10">
        <f t="shared" ref="Q36:R36" si="109">Q35+"0:3"</f>
        <v>0.42430555555555555</v>
      </c>
      <c r="R36" s="10">
        <f t="shared" si="109"/>
        <v>0.50763888888888886</v>
      </c>
      <c r="S36" s="10">
        <f t="shared" ref="S36" si="110">S35+"0:3"</f>
        <v>0.52847222222222223</v>
      </c>
      <c r="T36" s="10">
        <f t="shared" si="107"/>
        <v>0.5493055555555556</v>
      </c>
      <c r="U36" s="10"/>
      <c r="V36" s="10">
        <f>V35+"0:3"</f>
        <v>0.59097222222222212</v>
      </c>
      <c r="W36" s="10">
        <f t="shared" ref="W36:Y36" si="111">W35+"0:3"</f>
        <v>0.63263888888888886</v>
      </c>
      <c r="X36" s="10"/>
      <c r="Y36" s="10">
        <f t="shared" si="111"/>
        <v>0.67430555555555549</v>
      </c>
      <c r="Z36" s="10">
        <f t="shared" ref="Z36:AA36" si="112">Z35+"0:3"</f>
        <v>0.75763888888888886</v>
      </c>
      <c r="AA36" s="10">
        <f t="shared" si="112"/>
        <v>0.84097222222222212</v>
      </c>
      <c r="AC36" s="10">
        <f t="shared" ref="AC36:AD36" si="113">AC35+"0:3"</f>
        <v>0.19513888888888886</v>
      </c>
      <c r="AD36" s="10">
        <f t="shared" si="113"/>
        <v>0.52847222222222223</v>
      </c>
    </row>
    <row r="37" spans="1:30" x14ac:dyDescent="0.2">
      <c r="A37" s="82">
        <v>6</v>
      </c>
      <c r="B37" s="82">
        <v>9.4</v>
      </c>
      <c r="C37" s="82">
        <v>6</v>
      </c>
      <c r="D37" s="82">
        <v>9.4</v>
      </c>
      <c r="E37" s="87">
        <v>15</v>
      </c>
      <c r="F37" s="11" t="s">
        <v>143</v>
      </c>
      <c r="G37" s="10">
        <f t="shared" ref="G37:Y37" si="114">G36+"0:4"</f>
        <v>0.18055555555555555</v>
      </c>
      <c r="H37" s="10">
        <f t="shared" si="114"/>
        <v>0.19791666666666663</v>
      </c>
      <c r="I37" s="10">
        <f t="shared" ref="I37:M37" si="115">I36+"0:4"</f>
        <v>0.21874999999999997</v>
      </c>
      <c r="J37" s="10"/>
      <c r="K37" s="10">
        <f t="shared" si="115"/>
        <v>0.26041666666666663</v>
      </c>
      <c r="L37" s="10"/>
      <c r="M37" s="10">
        <f t="shared" si="115"/>
        <v>0.28819444444444442</v>
      </c>
      <c r="N37" s="10">
        <f t="shared" si="114"/>
        <v>0.30208333333333331</v>
      </c>
      <c r="O37" s="10">
        <f t="shared" si="114"/>
        <v>0.34375</v>
      </c>
      <c r="P37" s="10"/>
      <c r="Q37" s="10">
        <f t="shared" ref="Q37:R37" si="116">Q36+"0:4"</f>
        <v>0.42708333333333331</v>
      </c>
      <c r="R37" s="10">
        <f t="shared" si="116"/>
        <v>0.51041666666666663</v>
      </c>
      <c r="S37" s="10">
        <f t="shared" ref="S37" si="117">S36+"0:4"</f>
        <v>0.53125</v>
      </c>
      <c r="T37" s="10">
        <f t="shared" si="114"/>
        <v>0.55208333333333337</v>
      </c>
      <c r="U37" s="10"/>
      <c r="V37" s="10">
        <f t="shared" si="114"/>
        <v>0.59374999999999989</v>
      </c>
      <c r="W37" s="10">
        <f t="shared" si="114"/>
        <v>0.63541666666666663</v>
      </c>
      <c r="X37" s="10"/>
      <c r="Y37" s="10">
        <f t="shared" si="114"/>
        <v>0.67708333333333326</v>
      </c>
      <c r="Z37" s="10">
        <f t="shared" ref="Z37:AA37" si="118">Z36+"0:4"</f>
        <v>0.76041666666666663</v>
      </c>
      <c r="AA37" s="10">
        <f t="shared" si="118"/>
        <v>0.84374999999999989</v>
      </c>
      <c r="AC37" s="10">
        <f t="shared" ref="AC37:AD37" si="119">AC36+"0:4"</f>
        <v>0.19791666666666663</v>
      </c>
      <c r="AD37" s="10">
        <f t="shared" si="119"/>
        <v>0.53125</v>
      </c>
    </row>
    <row r="38" spans="1:30" x14ac:dyDescent="0.2">
      <c r="A38" s="82">
        <v>8.1999999999999993</v>
      </c>
      <c r="B38" s="82">
        <v>11.6</v>
      </c>
      <c r="C38" s="82">
        <v>8.1999999999999993</v>
      </c>
      <c r="D38" s="82">
        <v>11.6</v>
      </c>
      <c r="E38" s="87">
        <v>14</v>
      </c>
      <c r="F38" s="11" t="s">
        <v>142</v>
      </c>
      <c r="G38" s="10">
        <f t="shared" ref="G38:Y38" si="120">G37+"0:2"</f>
        <v>0.18194444444444444</v>
      </c>
      <c r="H38" s="10">
        <f t="shared" si="120"/>
        <v>0.19930555555555551</v>
      </c>
      <c r="I38" s="10">
        <f t="shared" ref="I38:M38" si="121">I37+"0:2"</f>
        <v>0.22013888888888886</v>
      </c>
      <c r="J38" s="10"/>
      <c r="K38" s="10">
        <f t="shared" si="121"/>
        <v>0.26180555555555551</v>
      </c>
      <c r="L38" s="10"/>
      <c r="M38" s="10">
        <f t="shared" si="121"/>
        <v>0.2895833333333333</v>
      </c>
      <c r="N38" s="10">
        <f t="shared" si="120"/>
        <v>0.3034722222222222</v>
      </c>
      <c r="O38" s="10">
        <f t="shared" si="120"/>
        <v>0.34513888888888888</v>
      </c>
      <c r="P38" s="10"/>
      <c r="Q38" s="10">
        <f t="shared" ref="Q38:R38" si="122">Q37+"0:2"</f>
        <v>0.4284722222222222</v>
      </c>
      <c r="R38" s="10">
        <f t="shared" si="122"/>
        <v>0.51180555555555551</v>
      </c>
      <c r="S38" s="10">
        <f t="shared" ref="S38" si="123">S37+"0:2"</f>
        <v>0.53263888888888888</v>
      </c>
      <c r="T38" s="10">
        <f t="shared" si="120"/>
        <v>0.55347222222222225</v>
      </c>
      <c r="U38" s="10"/>
      <c r="V38" s="10">
        <f t="shared" si="120"/>
        <v>0.59513888888888877</v>
      </c>
      <c r="W38" s="10">
        <f t="shared" si="120"/>
        <v>0.63680555555555551</v>
      </c>
      <c r="X38" s="10"/>
      <c r="Y38" s="10">
        <f t="shared" si="120"/>
        <v>0.67847222222222214</v>
      </c>
      <c r="Z38" s="10">
        <f t="shared" ref="Z38:AA38" si="124">Z37+"0:2"</f>
        <v>0.76180555555555551</v>
      </c>
      <c r="AA38" s="10">
        <f t="shared" si="124"/>
        <v>0.84513888888888877</v>
      </c>
      <c r="AC38" s="10">
        <f t="shared" ref="AC38:AD38" si="125">AC37+"0:2"</f>
        <v>0.19930555555555551</v>
      </c>
      <c r="AD38" s="10">
        <f t="shared" si="125"/>
        <v>0.53263888888888888</v>
      </c>
    </row>
    <row r="39" spans="1:30" x14ac:dyDescent="0.2">
      <c r="A39" s="82">
        <v>11.7</v>
      </c>
      <c r="B39" s="82">
        <v>15.1</v>
      </c>
      <c r="C39" s="82">
        <v>11.7</v>
      </c>
      <c r="D39" s="82">
        <v>15.1</v>
      </c>
      <c r="E39" s="87">
        <v>13</v>
      </c>
      <c r="F39" s="11" t="s">
        <v>141</v>
      </c>
      <c r="G39" s="115">
        <f t="shared" ref="G39:Y39" si="126">G38+"0:05"</f>
        <v>0.18541666666666665</v>
      </c>
      <c r="H39" s="115">
        <f t="shared" si="126"/>
        <v>0.20277777777777772</v>
      </c>
      <c r="I39" s="115">
        <f t="shared" ref="I39:M39" si="127">I38+"0:05"</f>
        <v>0.22361111111111107</v>
      </c>
      <c r="J39" s="115"/>
      <c r="K39" s="115">
        <f t="shared" si="127"/>
        <v>0.26527777777777772</v>
      </c>
      <c r="L39" s="115"/>
      <c r="M39" s="115">
        <f t="shared" si="127"/>
        <v>0.29305555555555551</v>
      </c>
      <c r="N39" s="115">
        <f t="shared" si="126"/>
        <v>0.30694444444444441</v>
      </c>
      <c r="O39" s="115">
        <f t="shared" si="126"/>
        <v>0.34861111111111109</v>
      </c>
      <c r="P39" s="115"/>
      <c r="Q39" s="115">
        <f t="shared" ref="Q39:R39" si="128">Q38+"0:05"</f>
        <v>0.43194444444444441</v>
      </c>
      <c r="R39" s="115">
        <f t="shared" si="128"/>
        <v>0.51527777777777772</v>
      </c>
      <c r="S39" s="115">
        <f t="shared" ref="S39" si="129">S38+"0:05"</f>
        <v>0.53611111111111109</v>
      </c>
      <c r="T39" s="115">
        <f t="shared" si="126"/>
        <v>0.55694444444444446</v>
      </c>
      <c r="U39" s="115"/>
      <c r="V39" s="115">
        <f t="shared" si="126"/>
        <v>0.59861111111111098</v>
      </c>
      <c r="W39" s="115">
        <f t="shared" si="126"/>
        <v>0.64027777777777772</v>
      </c>
      <c r="X39" s="115"/>
      <c r="Y39" s="115">
        <f t="shared" si="126"/>
        <v>0.68194444444444435</v>
      </c>
      <c r="Z39" s="115">
        <f t="shared" ref="Z39:AA39" si="130">Z38+"0:05"</f>
        <v>0.76527777777777772</v>
      </c>
      <c r="AA39" s="115">
        <f t="shared" si="130"/>
        <v>0.84861111111111098</v>
      </c>
      <c r="AC39" s="115">
        <f t="shared" ref="AC39:AD39" si="131">AC38+"0:05"</f>
        <v>0.20277777777777772</v>
      </c>
      <c r="AD39" s="115">
        <f t="shared" si="131"/>
        <v>0.53611111111111109</v>
      </c>
    </row>
    <row r="40" spans="1:30" x14ac:dyDescent="0.2">
      <c r="A40" s="82" t="s">
        <v>15</v>
      </c>
      <c r="B40" s="82" t="s">
        <v>15</v>
      </c>
      <c r="C40" s="82">
        <v>13.7</v>
      </c>
      <c r="D40" s="82">
        <v>17.100000000000001</v>
      </c>
      <c r="E40" s="87">
        <v>12</v>
      </c>
      <c r="F40" s="11" t="s">
        <v>140</v>
      </c>
      <c r="G40" s="115" t="s">
        <v>15</v>
      </c>
      <c r="H40" s="115" t="s">
        <v>15</v>
      </c>
      <c r="I40" s="115" t="s">
        <v>15</v>
      </c>
      <c r="J40" s="115"/>
      <c r="K40" s="115" t="s">
        <v>15</v>
      </c>
      <c r="L40" s="115"/>
      <c r="M40" s="115" t="s">
        <v>15</v>
      </c>
      <c r="N40" s="115" t="s">
        <v>15</v>
      </c>
      <c r="O40" s="115" t="s">
        <v>15</v>
      </c>
      <c r="P40" s="115"/>
      <c r="Q40" s="115" t="s">
        <v>15</v>
      </c>
      <c r="R40" s="115" t="s">
        <v>15</v>
      </c>
      <c r="S40" s="115" t="s">
        <v>15</v>
      </c>
      <c r="T40" s="115" t="s">
        <v>15</v>
      </c>
      <c r="U40" s="115"/>
      <c r="V40" s="115" t="s">
        <v>15</v>
      </c>
      <c r="W40" s="115" t="s">
        <v>15</v>
      </c>
      <c r="X40" s="115"/>
      <c r="Y40" s="115" t="s">
        <v>15</v>
      </c>
      <c r="Z40" s="115" t="s">
        <v>15</v>
      </c>
      <c r="AA40" s="115" t="s">
        <v>15</v>
      </c>
      <c r="AC40" s="115" t="s">
        <v>15</v>
      </c>
      <c r="AD40" s="115" t="s">
        <v>15</v>
      </c>
    </row>
    <row r="41" spans="1:30" x14ac:dyDescent="0.2">
      <c r="A41" s="82">
        <v>13.7</v>
      </c>
      <c r="B41" s="82">
        <v>17.100000000000001</v>
      </c>
      <c r="C41" s="82">
        <v>14.2</v>
      </c>
      <c r="D41" s="82">
        <v>17.600000000000001</v>
      </c>
      <c r="E41" s="87">
        <v>11</v>
      </c>
      <c r="F41" s="11" t="s">
        <v>139</v>
      </c>
      <c r="G41" s="115">
        <f t="shared" ref="G41:T41" si="132">G39+"0:03"</f>
        <v>0.18749999999999997</v>
      </c>
      <c r="H41" s="115">
        <f t="shared" si="132"/>
        <v>0.20486111111111105</v>
      </c>
      <c r="I41" s="115">
        <f t="shared" ref="I41:M41" si="133">I39+"0:03"</f>
        <v>0.22569444444444439</v>
      </c>
      <c r="J41" s="115"/>
      <c r="K41" s="115">
        <f t="shared" si="133"/>
        <v>0.26736111111111105</v>
      </c>
      <c r="L41" s="115"/>
      <c r="M41" s="115">
        <f t="shared" si="133"/>
        <v>0.29513888888888884</v>
      </c>
      <c r="N41" s="115">
        <f t="shared" si="132"/>
        <v>0.30902777777777773</v>
      </c>
      <c r="O41" s="115">
        <f t="shared" si="132"/>
        <v>0.35069444444444442</v>
      </c>
      <c r="P41" s="115"/>
      <c r="Q41" s="115">
        <f t="shared" ref="Q41:R41" si="134">Q39+"0:03"</f>
        <v>0.43402777777777773</v>
      </c>
      <c r="R41" s="115">
        <f t="shared" si="134"/>
        <v>0.51736111111111105</v>
      </c>
      <c r="S41" s="115">
        <f t="shared" ref="S41" si="135">S39+"0:03"</f>
        <v>0.53819444444444442</v>
      </c>
      <c r="T41" s="115">
        <f t="shared" si="132"/>
        <v>0.55902777777777779</v>
      </c>
      <c r="U41" s="115"/>
      <c r="V41" s="115">
        <f t="shared" ref="V41" si="136">V39+"0:03"</f>
        <v>0.60069444444444431</v>
      </c>
      <c r="W41" s="115">
        <f t="shared" ref="W41:Y41" si="137">W39+"0:03"</f>
        <v>0.64236111111111105</v>
      </c>
      <c r="X41" s="115"/>
      <c r="Y41" s="115">
        <f t="shared" si="137"/>
        <v>0.68402777777777768</v>
      </c>
      <c r="Z41" s="115">
        <f t="shared" ref="Z41:AA41" si="138">Z39+"0:03"</f>
        <v>0.76736111111111105</v>
      </c>
      <c r="AA41" s="115">
        <f t="shared" si="138"/>
        <v>0.85069444444444431</v>
      </c>
      <c r="AC41" s="115">
        <f t="shared" ref="AC41:AD41" si="139">AC39+"0:03"</f>
        <v>0.20486111111111105</v>
      </c>
      <c r="AD41" s="115">
        <f t="shared" si="139"/>
        <v>0.53819444444444442</v>
      </c>
    </row>
    <row r="42" spans="1:30" x14ac:dyDescent="0.2">
      <c r="A42" s="82"/>
      <c r="B42" s="82"/>
      <c r="C42" s="82"/>
      <c r="D42" s="82"/>
      <c r="E42" s="87"/>
      <c r="F42" s="8" t="s">
        <v>95</v>
      </c>
      <c r="G42" s="109">
        <f>G41+"0:2"</f>
        <v>0.18888888888888886</v>
      </c>
      <c r="H42" s="109">
        <f>H41+"0:2"</f>
        <v>0.20624999999999993</v>
      </c>
      <c r="I42" s="109">
        <f>I41+"0:2"</f>
        <v>0.22708333333333328</v>
      </c>
      <c r="J42" s="109"/>
      <c r="K42" s="109">
        <f>K41+"0:2"</f>
        <v>0.26874999999999993</v>
      </c>
      <c r="L42" s="109"/>
      <c r="M42" s="109">
        <f t="shared" ref="M42:AA42" si="140">M41+"0:2"</f>
        <v>0.29652777777777772</v>
      </c>
      <c r="N42" s="109">
        <f t="shared" si="140"/>
        <v>0.31041666666666662</v>
      </c>
      <c r="O42" s="109">
        <f t="shared" si="140"/>
        <v>0.3520833333333333</v>
      </c>
      <c r="P42" s="109"/>
      <c r="Q42" s="109">
        <f t="shared" si="140"/>
        <v>0.43541666666666662</v>
      </c>
      <c r="R42" s="109">
        <f t="shared" si="140"/>
        <v>0.51874999999999993</v>
      </c>
      <c r="S42" s="109">
        <f t="shared" si="140"/>
        <v>0.5395833333333333</v>
      </c>
      <c r="T42" s="109">
        <f t="shared" si="140"/>
        <v>0.56041666666666667</v>
      </c>
      <c r="U42" s="109"/>
      <c r="V42" s="109">
        <f t="shared" si="140"/>
        <v>0.60208333333333319</v>
      </c>
      <c r="W42" s="109">
        <f t="shared" si="140"/>
        <v>0.64374999999999993</v>
      </c>
      <c r="X42" s="109"/>
      <c r="Y42" s="109">
        <f t="shared" si="140"/>
        <v>0.68541666666666656</v>
      </c>
      <c r="Z42" s="109">
        <f t="shared" si="140"/>
        <v>0.76874999999999993</v>
      </c>
      <c r="AA42" s="109">
        <f t="shared" si="140"/>
        <v>0.85208333333333319</v>
      </c>
      <c r="AC42" s="109">
        <f t="shared" ref="AC42:AD42" si="141">AC41+"0:2"</f>
        <v>0.20624999999999993</v>
      </c>
      <c r="AD42" s="109">
        <f t="shared" si="141"/>
        <v>0.5395833333333333</v>
      </c>
    </row>
    <row r="43" spans="1:30" x14ac:dyDescent="0.2">
      <c r="A43" s="82">
        <v>14.4</v>
      </c>
      <c r="B43" s="82">
        <v>17.8</v>
      </c>
      <c r="C43" s="82">
        <v>14.9</v>
      </c>
      <c r="D43" s="82">
        <v>18.3</v>
      </c>
      <c r="E43" s="87">
        <v>10</v>
      </c>
      <c r="F43" s="137" t="s">
        <v>95</v>
      </c>
      <c r="G43" s="292">
        <f>G42+"0:3"</f>
        <v>0.19097222222222218</v>
      </c>
      <c r="H43" s="292">
        <f>H42+"0:3"</f>
        <v>0.20833333333333326</v>
      </c>
      <c r="I43" s="292">
        <f>I42+"0:3"</f>
        <v>0.2291666666666666</v>
      </c>
      <c r="J43" s="292">
        <v>0.25</v>
      </c>
      <c r="K43" s="292">
        <f>K42+"0:3"</f>
        <v>0.27083333333333326</v>
      </c>
      <c r="L43" s="292">
        <v>0.2951388888888889</v>
      </c>
      <c r="M43" s="292">
        <f t="shared" ref="M43:AA43" si="142">M42+"0:3"</f>
        <v>0.29861111111111105</v>
      </c>
      <c r="N43" s="292">
        <f t="shared" si="142"/>
        <v>0.31249999999999994</v>
      </c>
      <c r="O43" s="292">
        <f t="shared" si="142"/>
        <v>0.35416666666666663</v>
      </c>
      <c r="P43" s="292">
        <v>0.39583333333333331</v>
      </c>
      <c r="Q43" s="292">
        <f t="shared" si="142"/>
        <v>0.43749999999999994</v>
      </c>
      <c r="R43" s="292">
        <f t="shared" si="142"/>
        <v>0.52083333333333326</v>
      </c>
      <c r="S43" s="292">
        <f t="shared" si="142"/>
        <v>0.54166666666666663</v>
      </c>
      <c r="T43" s="292">
        <f t="shared" si="142"/>
        <v>0.5625</v>
      </c>
      <c r="U43" s="292">
        <v>0.58333333333333337</v>
      </c>
      <c r="V43" s="292">
        <f t="shared" si="142"/>
        <v>0.60416666666666652</v>
      </c>
      <c r="W43" s="292">
        <f t="shared" si="142"/>
        <v>0.64583333333333326</v>
      </c>
      <c r="X43" s="292">
        <v>0.66666666666666663</v>
      </c>
      <c r="Y43" s="292">
        <f t="shared" si="142"/>
        <v>0.68749999999999989</v>
      </c>
      <c r="Z43" s="292">
        <f t="shared" si="142"/>
        <v>0.77083333333333326</v>
      </c>
      <c r="AA43" s="292">
        <f t="shared" si="142"/>
        <v>0.85416666666666652</v>
      </c>
      <c r="AC43" s="292">
        <f t="shared" ref="AC43:AD43" si="143">AC42+"0:3"</f>
        <v>0.20833333333333326</v>
      </c>
      <c r="AD43" s="292">
        <f t="shared" si="143"/>
        <v>0.54166666666666663</v>
      </c>
    </row>
    <row r="44" spans="1:30" x14ac:dyDescent="0.2">
      <c r="A44" s="82">
        <v>16.400000000000002</v>
      </c>
      <c r="B44" s="82">
        <v>19.8</v>
      </c>
      <c r="C44" s="82">
        <v>16.900000000000002</v>
      </c>
      <c r="D44" s="82">
        <v>20.3</v>
      </c>
      <c r="E44" s="87">
        <v>9</v>
      </c>
      <c r="F44" s="11" t="s">
        <v>138</v>
      </c>
      <c r="G44" s="115">
        <f t="shared" ref="G44:Y46" si="144">G43+"0:02"</f>
        <v>0.19236111111111107</v>
      </c>
      <c r="H44" s="115">
        <f t="shared" ref="H44" si="145">H43+"0:02"</f>
        <v>0.20972222222222214</v>
      </c>
      <c r="I44" s="115">
        <f t="shared" ref="I44:M44" si="146">I43+"0:02"</f>
        <v>0.23055555555555549</v>
      </c>
      <c r="J44" s="115">
        <f t="shared" ref="J44" si="147">J43+"0:02"</f>
        <v>0.25138888888888888</v>
      </c>
      <c r="K44" s="115">
        <f t="shared" si="146"/>
        <v>0.27222222222222214</v>
      </c>
      <c r="L44" s="115">
        <f t="shared" ref="L44" si="148">L43+"0:02"</f>
        <v>0.29652777777777778</v>
      </c>
      <c r="M44" s="115">
        <f t="shared" si="146"/>
        <v>0.29999999999999993</v>
      </c>
      <c r="N44" s="115">
        <f t="shared" si="144"/>
        <v>0.31388888888888883</v>
      </c>
      <c r="O44" s="115">
        <f t="shared" si="144"/>
        <v>0.35555555555555551</v>
      </c>
      <c r="P44" s="115">
        <f t="shared" ref="P44" si="149">P43+"0:02"</f>
        <v>0.3972222222222222</v>
      </c>
      <c r="Q44" s="115">
        <f t="shared" ref="Q44:R44" si="150">Q43+"0:02"</f>
        <v>0.43888888888888883</v>
      </c>
      <c r="R44" s="115">
        <f t="shared" si="150"/>
        <v>0.52222222222222214</v>
      </c>
      <c r="S44" s="115">
        <f t="shared" ref="S44" si="151">S43+"0:02"</f>
        <v>0.54305555555555551</v>
      </c>
      <c r="T44" s="115">
        <f t="shared" si="144"/>
        <v>0.56388888888888888</v>
      </c>
      <c r="U44" s="115">
        <f>U43+"0:02"</f>
        <v>0.58472222222222225</v>
      </c>
      <c r="V44" s="115">
        <f t="shared" ref="V44" si="152">V43+"0:02"</f>
        <v>0.6055555555555554</v>
      </c>
      <c r="W44" s="115">
        <f t="shared" si="144"/>
        <v>0.64722222222222214</v>
      </c>
      <c r="X44" s="115">
        <f>X43+"0:02"</f>
        <v>0.66805555555555551</v>
      </c>
      <c r="Y44" s="115">
        <f t="shared" si="144"/>
        <v>0.68888888888888877</v>
      </c>
      <c r="Z44" s="115">
        <f t="shared" ref="Z44:AA44" si="153">Z43+"0:02"</f>
        <v>0.77222222222222214</v>
      </c>
      <c r="AA44" s="115">
        <f t="shared" si="153"/>
        <v>0.8555555555555554</v>
      </c>
      <c r="AC44" s="115">
        <f t="shared" ref="AC44:AD46" si="154">AC43+"0:02"</f>
        <v>0.20972222222222214</v>
      </c>
      <c r="AD44" s="115">
        <f t="shared" si="154"/>
        <v>0.54305555555555551</v>
      </c>
    </row>
    <row r="45" spans="1:30" x14ac:dyDescent="0.2">
      <c r="A45" s="82">
        <v>18.100000000000001</v>
      </c>
      <c r="B45" s="82">
        <v>21.5</v>
      </c>
      <c r="C45" s="82">
        <v>18.600000000000001</v>
      </c>
      <c r="D45" s="82">
        <v>22</v>
      </c>
      <c r="E45" s="87">
        <v>8</v>
      </c>
      <c r="F45" s="11" t="s">
        <v>137</v>
      </c>
      <c r="G45" s="115">
        <f t="shared" si="144"/>
        <v>0.19374999999999995</v>
      </c>
      <c r="H45" s="115">
        <f t="shared" ref="H45" si="155">H44+"0:02"</f>
        <v>0.21111111111111103</v>
      </c>
      <c r="I45" s="115">
        <f t="shared" ref="I45:M45" si="156">I44+"0:02"</f>
        <v>0.23194444444444437</v>
      </c>
      <c r="J45" s="115">
        <f t="shared" ref="J45" si="157">J44+"0:02"</f>
        <v>0.25277777777777777</v>
      </c>
      <c r="K45" s="115">
        <f t="shared" si="156"/>
        <v>0.27361111111111103</v>
      </c>
      <c r="L45" s="115">
        <f t="shared" ref="L45" si="158">L44+"0:02"</f>
        <v>0.29791666666666666</v>
      </c>
      <c r="M45" s="115">
        <f t="shared" si="156"/>
        <v>0.30138888888888882</v>
      </c>
      <c r="N45" s="115">
        <f t="shared" si="144"/>
        <v>0.31527777777777771</v>
      </c>
      <c r="O45" s="115">
        <f t="shared" si="144"/>
        <v>0.3569444444444444</v>
      </c>
      <c r="P45" s="115">
        <f t="shared" ref="P45" si="159">P44+"0:02"</f>
        <v>0.39861111111111108</v>
      </c>
      <c r="Q45" s="115">
        <f t="shared" ref="Q45:R45" si="160">Q44+"0:02"</f>
        <v>0.44027777777777771</v>
      </c>
      <c r="R45" s="115">
        <f t="shared" si="160"/>
        <v>0.52361111111111103</v>
      </c>
      <c r="S45" s="115">
        <f t="shared" ref="S45" si="161">S44+"0:02"</f>
        <v>0.5444444444444444</v>
      </c>
      <c r="T45" s="115">
        <f t="shared" si="144"/>
        <v>0.56527777777777777</v>
      </c>
      <c r="U45" s="115">
        <f>U44+"0:02"</f>
        <v>0.58611111111111114</v>
      </c>
      <c r="V45" s="115">
        <f t="shared" ref="V45" si="162">V44+"0:02"</f>
        <v>0.60694444444444429</v>
      </c>
      <c r="W45" s="115">
        <f t="shared" si="144"/>
        <v>0.64861111111111103</v>
      </c>
      <c r="X45" s="115">
        <f>X44+"0:02"</f>
        <v>0.6694444444444444</v>
      </c>
      <c r="Y45" s="115">
        <f t="shared" si="144"/>
        <v>0.69027777777777766</v>
      </c>
      <c r="Z45" s="115">
        <f t="shared" ref="Z45:AA45" si="163">Z44+"0:02"</f>
        <v>0.77361111111111103</v>
      </c>
      <c r="AA45" s="115">
        <f t="shared" si="163"/>
        <v>0.85694444444444429</v>
      </c>
      <c r="AC45" s="115">
        <f t="shared" si="154"/>
        <v>0.21111111111111103</v>
      </c>
      <c r="AD45" s="115">
        <f t="shared" si="154"/>
        <v>0.5444444444444444</v>
      </c>
    </row>
    <row r="46" spans="1:30" x14ac:dyDescent="0.2">
      <c r="A46" s="82">
        <v>19.400000000000002</v>
      </c>
      <c r="B46" s="82">
        <v>22.8</v>
      </c>
      <c r="C46" s="82">
        <v>19.900000000000002</v>
      </c>
      <c r="D46" s="82">
        <v>23.3</v>
      </c>
      <c r="E46" s="87">
        <v>7</v>
      </c>
      <c r="F46" s="11" t="s">
        <v>136</v>
      </c>
      <c r="G46" s="115">
        <f t="shared" si="144"/>
        <v>0.19513888888888883</v>
      </c>
      <c r="H46" s="115">
        <f t="shared" ref="H46" si="164">H45+"0:02"</f>
        <v>0.21249999999999991</v>
      </c>
      <c r="I46" s="115">
        <f t="shared" ref="I46:M46" si="165">I45+"0:02"</f>
        <v>0.23333333333333325</v>
      </c>
      <c r="J46" s="115">
        <f t="shared" ref="J46" si="166">J45+"0:02"</f>
        <v>0.25416666666666665</v>
      </c>
      <c r="K46" s="115">
        <f t="shared" si="165"/>
        <v>0.27499999999999991</v>
      </c>
      <c r="L46" s="115">
        <f t="shared" ref="L46" si="167">L45+"0:02"</f>
        <v>0.29930555555555555</v>
      </c>
      <c r="M46" s="115">
        <f t="shared" si="165"/>
        <v>0.3027777777777777</v>
      </c>
      <c r="N46" s="115">
        <f t="shared" si="144"/>
        <v>0.3166666666666666</v>
      </c>
      <c r="O46" s="115">
        <f t="shared" si="144"/>
        <v>0.35833333333333328</v>
      </c>
      <c r="P46" s="115">
        <f t="shared" ref="P46" si="168">P45+"0:02"</f>
        <v>0.39999999999999997</v>
      </c>
      <c r="Q46" s="115">
        <f t="shared" ref="Q46:R46" si="169">Q45+"0:02"</f>
        <v>0.4416666666666666</v>
      </c>
      <c r="R46" s="115">
        <f t="shared" si="169"/>
        <v>0.52499999999999991</v>
      </c>
      <c r="S46" s="115">
        <f t="shared" ref="S46" si="170">S45+"0:02"</f>
        <v>0.54583333333333328</v>
      </c>
      <c r="T46" s="115">
        <f t="shared" si="144"/>
        <v>0.56666666666666665</v>
      </c>
      <c r="U46" s="115">
        <f>U45+"0:02"</f>
        <v>0.58750000000000002</v>
      </c>
      <c r="V46" s="115">
        <f t="shared" ref="V46" si="171">V45+"0:02"</f>
        <v>0.60833333333333317</v>
      </c>
      <c r="W46" s="115">
        <f t="shared" si="144"/>
        <v>0.64999999999999991</v>
      </c>
      <c r="X46" s="115">
        <f>X45+"0:02"</f>
        <v>0.67083333333333328</v>
      </c>
      <c r="Y46" s="115">
        <f t="shared" si="144"/>
        <v>0.69166666666666654</v>
      </c>
      <c r="Z46" s="115">
        <f t="shared" ref="Z46:AA46" si="172">Z45+"0:02"</f>
        <v>0.77499999999999991</v>
      </c>
      <c r="AA46" s="115">
        <f t="shared" si="172"/>
        <v>0.85833333333333317</v>
      </c>
      <c r="AC46" s="115">
        <f t="shared" si="154"/>
        <v>0.21249999999999991</v>
      </c>
      <c r="AD46" s="115">
        <f t="shared" si="154"/>
        <v>0.54583333333333328</v>
      </c>
    </row>
    <row r="47" spans="1:30" x14ac:dyDescent="0.2">
      <c r="A47" s="82">
        <v>22.200000000000003</v>
      </c>
      <c r="B47" s="82">
        <v>25.6</v>
      </c>
      <c r="C47" s="82">
        <v>22.700000000000003</v>
      </c>
      <c r="D47" s="82">
        <v>26.1</v>
      </c>
      <c r="E47" s="87">
        <v>6</v>
      </c>
      <c r="F47" s="11" t="s">
        <v>124</v>
      </c>
      <c r="G47" s="115">
        <f>G46+"0:04"</f>
        <v>0.1979166666666666</v>
      </c>
      <c r="H47" s="115">
        <f>H46+"0:04"</f>
        <v>0.21527777777777768</v>
      </c>
      <c r="I47" s="115">
        <f t="shared" ref="I47:K47" si="173">I46+"0:04"</f>
        <v>0.23611111111111102</v>
      </c>
      <c r="J47" s="115">
        <f t="shared" si="173"/>
        <v>0.25694444444444442</v>
      </c>
      <c r="K47" s="115">
        <f t="shared" si="173"/>
        <v>0.27777777777777768</v>
      </c>
      <c r="L47" s="115">
        <f t="shared" ref="L47:S47" si="174">L46+"0:04"</f>
        <v>0.30208333333333331</v>
      </c>
      <c r="M47" s="115">
        <f t="shared" si="174"/>
        <v>0.30555555555555547</v>
      </c>
      <c r="N47" s="115">
        <f t="shared" si="174"/>
        <v>0.31944444444444436</v>
      </c>
      <c r="O47" s="115">
        <f t="shared" si="174"/>
        <v>0.36111111111111105</v>
      </c>
      <c r="P47" s="115">
        <f t="shared" ref="P47" si="175">P46+"0:04"</f>
        <v>0.40277777777777773</v>
      </c>
      <c r="Q47" s="115">
        <f t="shared" ref="Q47" si="176">Q46+"0:04"</f>
        <v>0.44444444444444436</v>
      </c>
      <c r="R47" s="115">
        <f t="shared" si="174"/>
        <v>0.52777777777777768</v>
      </c>
      <c r="S47" s="115">
        <f t="shared" si="174"/>
        <v>0.54861111111111105</v>
      </c>
      <c r="T47" s="115">
        <f t="shared" ref="T47" si="177">T46+"0:04"</f>
        <v>0.56944444444444442</v>
      </c>
      <c r="U47" s="115">
        <f t="shared" ref="U47" si="178">U46+"0:04"</f>
        <v>0.59027777777777779</v>
      </c>
      <c r="V47" s="115">
        <f t="shared" ref="V47:Y47" si="179">V46+"0:04"</f>
        <v>0.61111111111111094</v>
      </c>
      <c r="W47" s="115">
        <f t="shared" si="179"/>
        <v>0.65277777777777768</v>
      </c>
      <c r="X47" s="115">
        <f>X46+"0:04"</f>
        <v>0.67361111111111105</v>
      </c>
      <c r="Y47" s="115">
        <f t="shared" si="179"/>
        <v>0.69444444444444431</v>
      </c>
      <c r="Z47" s="115">
        <f>Z46+"0:04"</f>
        <v>0.77777777777777768</v>
      </c>
      <c r="AA47" s="115">
        <f>AA46+"0:04"</f>
        <v>0.86111111111111094</v>
      </c>
      <c r="AC47" s="115">
        <f t="shared" ref="AC47:AD47" si="180">AC46+"0:04"</f>
        <v>0.21527777777777768</v>
      </c>
      <c r="AD47" s="115">
        <f t="shared" si="180"/>
        <v>0.54861111111111105</v>
      </c>
    </row>
    <row r="48" spans="1:30" x14ac:dyDescent="0.2">
      <c r="A48" s="82">
        <v>23</v>
      </c>
      <c r="B48" s="82">
        <v>26.400000000000002</v>
      </c>
      <c r="C48" s="82">
        <v>23.5</v>
      </c>
      <c r="D48" s="82">
        <v>26.900000000000002</v>
      </c>
      <c r="E48" s="87">
        <v>5</v>
      </c>
      <c r="F48" s="11" t="s">
        <v>123</v>
      </c>
      <c r="G48" s="115">
        <f>G47+"0:02"</f>
        <v>0.19930555555555549</v>
      </c>
      <c r="H48" s="115">
        <f>H47+"0:02"</f>
        <v>0.21666666666666656</v>
      </c>
      <c r="I48" s="115">
        <f t="shared" ref="I48:K48" si="181">I47+"0:02"</f>
        <v>0.23749999999999991</v>
      </c>
      <c r="J48" s="115">
        <f t="shared" si="181"/>
        <v>0.2583333333333333</v>
      </c>
      <c r="K48" s="115">
        <f t="shared" si="181"/>
        <v>0.27916666666666656</v>
      </c>
      <c r="L48" s="115">
        <f t="shared" ref="L48:S48" si="182">L47+"0:02"</f>
        <v>0.3034722222222222</v>
      </c>
      <c r="M48" s="115">
        <f t="shared" si="182"/>
        <v>0.30694444444444435</v>
      </c>
      <c r="N48" s="115">
        <f t="shared" si="182"/>
        <v>0.32083333333333325</v>
      </c>
      <c r="O48" s="115">
        <f t="shared" si="182"/>
        <v>0.36249999999999993</v>
      </c>
      <c r="P48" s="115">
        <f t="shared" ref="P48" si="183">P47+"0:02"</f>
        <v>0.40416666666666662</v>
      </c>
      <c r="Q48" s="115">
        <f t="shared" ref="Q48" si="184">Q47+"0:02"</f>
        <v>0.44583333333333325</v>
      </c>
      <c r="R48" s="115">
        <f t="shared" si="182"/>
        <v>0.52916666666666656</v>
      </c>
      <c r="S48" s="115">
        <f t="shared" si="182"/>
        <v>0.54999999999999993</v>
      </c>
      <c r="T48" s="115">
        <f t="shared" ref="T48" si="185">T47+"0:02"</f>
        <v>0.5708333333333333</v>
      </c>
      <c r="U48" s="115">
        <f t="shared" ref="U48" si="186">U47+"0:02"</f>
        <v>0.59166666666666667</v>
      </c>
      <c r="V48" s="115">
        <f t="shared" ref="V48:Y48" si="187">V47+"0:02"</f>
        <v>0.61249999999999982</v>
      </c>
      <c r="W48" s="115">
        <f t="shared" si="187"/>
        <v>0.65416666666666656</v>
      </c>
      <c r="X48" s="115">
        <f>X47+"0:02"</f>
        <v>0.67499999999999993</v>
      </c>
      <c r="Y48" s="115">
        <f t="shared" si="187"/>
        <v>0.69583333333333319</v>
      </c>
      <c r="Z48" s="115">
        <f>Z47+"0:02"</f>
        <v>0.77916666666666656</v>
      </c>
      <c r="AA48" s="115">
        <f>AA47+"0:02"</f>
        <v>0.86249999999999982</v>
      </c>
      <c r="AC48" s="115">
        <f t="shared" ref="AC48:AD48" si="188">AC47+"0:02"</f>
        <v>0.21666666666666656</v>
      </c>
      <c r="AD48" s="115">
        <f t="shared" si="188"/>
        <v>0.54999999999999993</v>
      </c>
    </row>
    <row r="49" spans="1:31" x14ac:dyDescent="0.2">
      <c r="A49" s="82">
        <v>27.8</v>
      </c>
      <c r="B49" s="82">
        <v>31.200000000000003</v>
      </c>
      <c r="C49" s="82">
        <v>28.3</v>
      </c>
      <c r="D49" s="82">
        <v>31.700000000000003</v>
      </c>
      <c r="E49" s="87">
        <v>4</v>
      </c>
      <c r="F49" s="11" t="s">
        <v>117</v>
      </c>
      <c r="G49" s="115">
        <f>G48+"0:6"</f>
        <v>0.20347222222222217</v>
      </c>
      <c r="H49" s="115">
        <f t="shared" ref="H49:AD49" si="189">H48+"0:6"</f>
        <v>0.22083333333333324</v>
      </c>
      <c r="I49" s="115">
        <f t="shared" si="189"/>
        <v>0.24166666666666659</v>
      </c>
      <c r="J49" s="115">
        <f t="shared" si="189"/>
        <v>0.26249999999999996</v>
      </c>
      <c r="K49" s="115">
        <f t="shared" si="189"/>
        <v>0.28333333333333321</v>
      </c>
      <c r="L49" s="115">
        <f t="shared" si="189"/>
        <v>0.30763888888888885</v>
      </c>
      <c r="M49" s="115">
        <f t="shared" si="189"/>
        <v>0.31111111111111101</v>
      </c>
      <c r="N49" s="115">
        <f t="shared" si="189"/>
        <v>0.3249999999999999</v>
      </c>
      <c r="O49" s="115">
        <f t="shared" si="189"/>
        <v>0.36666666666666659</v>
      </c>
      <c r="P49" s="115">
        <f t="shared" si="189"/>
        <v>0.40833333333333327</v>
      </c>
      <c r="Q49" s="115">
        <f t="shared" si="189"/>
        <v>0.4499999999999999</v>
      </c>
      <c r="R49" s="115">
        <f t="shared" si="189"/>
        <v>0.53333333333333321</v>
      </c>
      <c r="S49" s="115">
        <f t="shared" si="189"/>
        <v>0.55416666666666659</v>
      </c>
      <c r="T49" s="115">
        <f t="shared" si="189"/>
        <v>0.57499999999999996</v>
      </c>
      <c r="U49" s="115">
        <f t="shared" si="189"/>
        <v>0.59583333333333333</v>
      </c>
      <c r="V49" s="115">
        <f t="shared" si="189"/>
        <v>0.61666666666666647</v>
      </c>
      <c r="W49" s="115">
        <f t="shared" si="189"/>
        <v>0.65833333333333321</v>
      </c>
      <c r="X49" s="115">
        <f t="shared" si="189"/>
        <v>0.67916666666666659</v>
      </c>
      <c r="Y49" s="115">
        <f t="shared" si="189"/>
        <v>0.69999999999999984</v>
      </c>
      <c r="Z49" s="115">
        <f t="shared" si="189"/>
        <v>0.78333333333333321</v>
      </c>
      <c r="AA49" s="115">
        <f t="shared" si="189"/>
        <v>0.86666666666666647</v>
      </c>
      <c r="AB49" s="119"/>
      <c r="AC49" s="115">
        <f t="shared" si="189"/>
        <v>0.22083333333333324</v>
      </c>
      <c r="AD49" s="115">
        <f t="shared" si="189"/>
        <v>0.55416666666666659</v>
      </c>
    </row>
    <row r="50" spans="1:31" x14ac:dyDescent="0.2">
      <c r="A50" s="82">
        <v>30.8</v>
      </c>
      <c r="B50" s="82">
        <v>34.200000000000003</v>
      </c>
      <c r="C50" s="82">
        <v>31.3</v>
      </c>
      <c r="D50" s="82">
        <v>34.700000000000003</v>
      </c>
      <c r="E50" s="87">
        <v>3</v>
      </c>
      <c r="F50" s="11" t="s">
        <v>115</v>
      </c>
      <c r="G50" s="115">
        <f t="shared" ref="G50:Y50" si="190">G49+"0:04"</f>
        <v>0.20624999999999993</v>
      </c>
      <c r="H50" s="115">
        <f t="shared" ref="H50" si="191">H49+"0:04"</f>
        <v>0.22361111111111101</v>
      </c>
      <c r="I50" s="115">
        <f t="shared" ref="I50:M50" si="192">I49+"0:04"</f>
        <v>0.24444444444444435</v>
      </c>
      <c r="J50" s="115">
        <f t="shared" ref="J50" si="193">J49+"0:04"</f>
        <v>0.26527777777777772</v>
      </c>
      <c r="K50" s="115">
        <f t="shared" si="192"/>
        <v>0.28611111111111098</v>
      </c>
      <c r="L50" s="115">
        <f t="shared" ref="L50" si="194">L49+"0:04"</f>
        <v>0.31041666666666662</v>
      </c>
      <c r="M50" s="115">
        <f t="shared" si="192"/>
        <v>0.31388888888888877</v>
      </c>
      <c r="N50" s="115">
        <f t="shared" si="190"/>
        <v>0.32777777777777767</v>
      </c>
      <c r="O50" s="115">
        <f t="shared" si="190"/>
        <v>0.36944444444444435</v>
      </c>
      <c r="P50" s="115">
        <f t="shared" ref="P50" si="195">P49+"0:04"</f>
        <v>0.41111111111111104</v>
      </c>
      <c r="Q50" s="115">
        <f t="shared" ref="Q50:R50" si="196">Q49+"0:04"</f>
        <v>0.45277777777777767</v>
      </c>
      <c r="R50" s="115">
        <f t="shared" si="196"/>
        <v>0.53611111111111098</v>
      </c>
      <c r="S50" s="115">
        <f t="shared" ref="S50" si="197">S49+"0:04"</f>
        <v>0.55694444444444435</v>
      </c>
      <c r="T50" s="115">
        <f t="shared" si="190"/>
        <v>0.57777777777777772</v>
      </c>
      <c r="U50" s="115">
        <f>U49+"0:04"</f>
        <v>0.59861111111111109</v>
      </c>
      <c r="V50" s="115">
        <f t="shared" ref="V50" si="198">V49+"0:04"</f>
        <v>0.61944444444444424</v>
      </c>
      <c r="W50" s="115">
        <f t="shared" si="190"/>
        <v>0.66111111111111098</v>
      </c>
      <c r="X50" s="115">
        <f>X49+"0:04"</f>
        <v>0.68194444444444435</v>
      </c>
      <c r="Y50" s="115">
        <f t="shared" si="190"/>
        <v>0.70277777777777761</v>
      </c>
      <c r="Z50" s="115">
        <f t="shared" ref="Z50:AA50" si="199">Z49+"0:04"</f>
        <v>0.78611111111111098</v>
      </c>
      <c r="AA50" s="115">
        <f t="shared" si="199"/>
        <v>0.86944444444444424</v>
      </c>
      <c r="AB50" s="119"/>
      <c r="AC50" s="115">
        <f t="shared" ref="AC50:AD50" si="200">AC49+"0:04"</f>
        <v>0.22361111111111101</v>
      </c>
      <c r="AD50" s="115">
        <f t="shared" si="200"/>
        <v>0.55694444444444435</v>
      </c>
    </row>
    <row r="51" spans="1:31" x14ac:dyDescent="0.2">
      <c r="A51" s="82">
        <v>31.8</v>
      </c>
      <c r="B51" s="82">
        <v>35.200000000000003</v>
      </c>
      <c r="C51" s="82">
        <v>32.300000000000004</v>
      </c>
      <c r="D51" s="82">
        <v>35.700000000000003</v>
      </c>
      <c r="E51" s="87">
        <v>2</v>
      </c>
      <c r="F51" s="11" t="s">
        <v>0</v>
      </c>
      <c r="G51" s="115">
        <f>G50+"0:03"</f>
        <v>0.20833333333333326</v>
      </c>
      <c r="H51" s="115">
        <f>H50+"0:03"</f>
        <v>0.22569444444444434</v>
      </c>
      <c r="I51" s="115">
        <f t="shared" ref="I51:M51" si="201">I50+"0:03"</f>
        <v>0.24652777777777768</v>
      </c>
      <c r="J51" s="115">
        <f t="shared" si="201"/>
        <v>0.26736111111111105</v>
      </c>
      <c r="K51" s="115">
        <f t="shared" si="201"/>
        <v>0.28819444444444431</v>
      </c>
      <c r="L51" s="115">
        <f t="shared" si="201"/>
        <v>0.31249999999999994</v>
      </c>
      <c r="M51" s="115">
        <f t="shared" si="201"/>
        <v>0.3159722222222221</v>
      </c>
      <c r="N51" s="115">
        <f t="shared" ref="N51:Y51" si="202">N50+"0:03"</f>
        <v>0.32986111111111099</v>
      </c>
      <c r="O51" s="115">
        <f t="shared" si="202"/>
        <v>0.37152777777777768</v>
      </c>
      <c r="P51" s="115">
        <f t="shared" ref="P51" si="203">P50+"0:03"</f>
        <v>0.41319444444444436</v>
      </c>
      <c r="Q51" s="115">
        <f t="shared" ref="Q51:R51" si="204">Q50+"0:03"</f>
        <v>0.45486111111111099</v>
      </c>
      <c r="R51" s="115">
        <f t="shared" si="204"/>
        <v>0.53819444444444431</v>
      </c>
      <c r="S51" s="115">
        <f t="shared" ref="S51" si="205">S50+"0:03"</f>
        <v>0.55902777777777768</v>
      </c>
      <c r="T51" s="115">
        <f t="shared" si="202"/>
        <v>0.57986111111111105</v>
      </c>
      <c r="U51" s="115">
        <f>U50+"0:03"</f>
        <v>0.60069444444444442</v>
      </c>
      <c r="V51" s="115">
        <f t="shared" ref="V51" si="206">V50+"0:03"</f>
        <v>0.62152777777777757</v>
      </c>
      <c r="W51" s="115">
        <f t="shared" si="202"/>
        <v>0.66319444444444431</v>
      </c>
      <c r="X51" s="115">
        <f>X50+"0:03"</f>
        <v>0.68402777777777768</v>
      </c>
      <c r="Y51" s="115">
        <f t="shared" si="202"/>
        <v>0.70486111111111094</v>
      </c>
      <c r="Z51" s="115">
        <f t="shared" ref="Z51:AA51" si="207">Z50+"0:03"</f>
        <v>0.78819444444444431</v>
      </c>
      <c r="AA51" s="115">
        <f t="shared" si="207"/>
        <v>0.87152777777777757</v>
      </c>
      <c r="AB51" s="119"/>
      <c r="AC51" s="115">
        <f t="shared" ref="AC51:AD51" si="208">AC50+"0:03"</f>
        <v>0.22569444444444434</v>
      </c>
      <c r="AD51" s="115">
        <f t="shared" si="208"/>
        <v>0.55902777777777768</v>
      </c>
    </row>
    <row r="52" spans="1:31" x14ac:dyDescent="0.2">
      <c r="A52" s="82">
        <v>39.1</v>
      </c>
      <c r="B52" s="82">
        <v>42.5</v>
      </c>
      <c r="C52" s="82">
        <v>39.6</v>
      </c>
      <c r="D52" s="82">
        <v>43</v>
      </c>
      <c r="E52" s="87">
        <v>1</v>
      </c>
      <c r="F52" s="8" t="s">
        <v>79</v>
      </c>
      <c r="G52" s="121"/>
      <c r="H52" s="109">
        <f>H51+"0:10"</f>
        <v>0.23263888888888878</v>
      </c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09">
        <f>S51+"0:10"</f>
        <v>0.5659722222222221</v>
      </c>
      <c r="T52" s="121"/>
      <c r="U52" s="121"/>
      <c r="V52" s="121"/>
      <c r="W52" s="121"/>
      <c r="X52" s="121"/>
      <c r="Y52" s="121"/>
      <c r="Z52" s="121"/>
      <c r="AA52" s="121"/>
      <c r="AB52" s="119"/>
      <c r="AC52" s="109">
        <f t="shared" ref="AC52:AD52" si="209">AC51+"0:10"</f>
        <v>0.23263888888888878</v>
      </c>
      <c r="AD52" s="109">
        <f t="shared" si="209"/>
        <v>0.5659722222222221</v>
      </c>
    </row>
    <row r="53" spans="1:31" x14ac:dyDescent="0.2">
      <c r="A53" s="82"/>
      <c r="B53" s="82"/>
      <c r="C53" s="82"/>
      <c r="D53" s="82"/>
      <c r="E53" s="87"/>
      <c r="F53" s="116"/>
      <c r="G53" s="119"/>
      <c r="H53" s="117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7"/>
      <c r="T53" s="119"/>
      <c r="U53" s="119"/>
      <c r="V53" s="119"/>
      <c r="W53" s="119"/>
      <c r="X53" s="119"/>
      <c r="Y53" s="119"/>
      <c r="Z53" s="119"/>
      <c r="AA53" s="119"/>
      <c r="AB53" s="119"/>
      <c r="AD53" s="117"/>
      <c r="AE53" s="117"/>
    </row>
    <row r="54" spans="1:31" x14ac:dyDescent="0.2">
      <c r="A54" s="82"/>
      <c r="B54" s="82"/>
      <c r="C54" s="82"/>
      <c r="D54" s="82"/>
      <c r="E54" s="87"/>
      <c r="F54" s="116"/>
      <c r="G54" s="119"/>
      <c r="H54" s="117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7"/>
      <c r="T54" s="119"/>
      <c r="U54" s="119"/>
      <c r="V54" s="119"/>
      <c r="W54" s="119"/>
      <c r="X54" s="119"/>
      <c r="Y54" s="119"/>
      <c r="Z54" s="119"/>
      <c r="AA54" s="119"/>
      <c r="AC54" s="117"/>
      <c r="AD54" s="117"/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9"/>
  <sheetViews>
    <sheetView showGridLines="0" zoomScaleNormal="100" workbookViewId="0">
      <selection activeCell="F1" sqref="F1"/>
    </sheetView>
  </sheetViews>
  <sheetFormatPr defaultColWidth="9.140625" defaultRowHeight="12" customHeight="1" x14ac:dyDescent="0.2"/>
  <cols>
    <col min="1" max="4" width="5.140625" style="2" customWidth="1"/>
    <col min="5" max="5" width="5.140625" style="1" customWidth="1"/>
    <col min="6" max="6" width="28.28515625" style="1" customWidth="1"/>
    <col min="7" max="21" width="6.140625" style="1" customWidth="1"/>
    <col min="22" max="16384" width="9.140625" style="1"/>
  </cols>
  <sheetData>
    <row r="1" spans="1:21" ht="15.75" customHeight="1" x14ac:dyDescent="0.25">
      <c r="F1" s="81" t="s">
        <v>504</v>
      </c>
      <c r="U1" s="268" t="s">
        <v>557</v>
      </c>
    </row>
    <row r="2" spans="1:21" ht="12" customHeight="1" x14ac:dyDescent="0.2">
      <c r="F2" s="79"/>
      <c r="G2" s="24" t="s">
        <v>31</v>
      </c>
      <c r="H2" s="24"/>
      <c r="U2" s="24" t="s">
        <v>30</v>
      </c>
    </row>
    <row r="3" spans="1:21" ht="12" customHeight="1" x14ac:dyDescent="0.2">
      <c r="F3" s="100" t="s">
        <v>28</v>
      </c>
      <c r="G3" s="101">
        <v>1</v>
      </c>
      <c r="H3" s="101">
        <v>3</v>
      </c>
      <c r="I3" s="101">
        <v>5</v>
      </c>
      <c r="J3" s="101">
        <v>7</v>
      </c>
      <c r="K3" s="101">
        <v>9</v>
      </c>
      <c r="L3" s="101">
        <v>11</v>
      </c>
      <c r="M3" s="101">
        <v>13</v>
      </c>
      <c r="N3" s="101">
        <v>15</v>
      </c>
      <c r="O3" s="101">
        <v>17</v>
      </c>
      <c r="P3" s="101">
        <v>19</v>
      </c>
      <c r="Q3" s="101">
        <v>21</v>
      </c>
      <c r="R3" s="101">
        <v>23</v>
      </c>
      <c r="S3" s="101">
        <v>25</v>
      </c>
      <c r="U3" s="101">
        <v>101</v>
      </c>
    </row>
    <row r="4" spans="1:21" ht="12" customHeight="1" x14ac:dyDescent="0.2">
      <c r="F4" s="100" t="s">
        <v>27</v>
      </c>
      <c r="G4" s="101" t="s">
        <v>26</v>
      </c>
      <c r="H4" s="101" t="s">
        <v>26</v>
      </c>
      <c r="I4" s="101" t="s">
        <v>26</v>
      </c>
      <c r="J4" s="101" t="s">
        <v>26</v>
      </c>
      <c r="K4" s="101" t="s">
        <v>26</v>
      </c>
      <c r="L4" s="101" t="s">
        <v>26</v>
      </c>
      <c r="M4" s="101" t="s">
        <v>26</v>
      </c>
      <c r="N4" s="101" t="s">
        <v>26</v>
      </c>
      <c r="O4" s="101" t="s">
        <v>26</v>
      </c>
      <c r="P4" s="101" t="s">
        <v>26</v>
      </c>
      <c r="Q4" s="101" t="s">
        <v>26</v>
      </c>
      <c r="R4" s="101" t="s">
        <v>26</v>
      </c>
      <c r="S4" s="101" t="s">
        <v>26</v>
      </c>
      <c r="U4" s="101" t="s">
        <v>94</v>
      </c>
    </row>
    <row r="5" spans="1:21" ht="12" customHeight="1" x14ac:dyDescent="0.2">
      <c r="A5" s="82" t="s">
        <v>85</v>
      </c>
      <c r="B5" s="82" t="s">
        <v>85</v>
      </c>
      <c r="C5" s="82" t="s">
        <v>85</v>
      </c>
      <c r="D5" s="82" t="s">
        <v>85</v>
      </c>
      <c r="E5" s="104" t="s">
        <v>24</v>
      </c>
      <c r="F5" s="100" t="s">
        <v>23</v>
      </c>
      <c r="G5" s="101"/>
      <c r="H5" s="101"/>
      <c r="I5" s="101"/>
      <c r="J5" s="101"/>
      <c r="K5" s="101"/>
      <c r="L5" s="101"/>
      <c r="M5" s="101"/>
      <c r="N5" s="101"/>
      <c r="O5" s="101">
        <v>25</v>
      </c>
      <c r="P5" s="101"/>
      <c r="Q5" s="101"/>
      <c r="R5" s="342"/>
      <c r="S5" s="101"/>
      <c r="U5" s="101"/>
    </row>
    <row r="6" spans="1:21" ht="12" customHeight="1" x14ac:dyDescent="0.2">
      <c r="A6" s="82">
        <v>0</v>
      </c>
      <c r="B6" s="82">
        <v>0</v>
      </c>
      <c r="C6" s="82">
        <v>0</v>
      </c>
      <c r="D6" s="82">
        <v>0</v>
      </c>
      <c r="E6" s="87">
        <v>1</v>
      </c>
      <c r="F6" s="11" t="s">
        <v>0</v>
      </c>
      <c r="G6" s="105">
        <v>0.1875</v>
      </c>
      <c r="H6" s="105"/>
      <c r="I6" s="105">
        <v>0.24166666666666667</v>
      </c>
      <c r="J6" s="105">
        <v>0.27291666666666664</v>
      </c>
      <c r="K6" s="105">
        <v>0.32500000000000001</v>
      </c>
      <c r="L6" s="105">
        <v>0.45</v>
      </c>
      <c r="M6" s="105">
        <v>0.53333333333333333</v>
      </c>
      <c r="N6" s="105">
        <v>0.57500000000000007</v>
      </c>
      <c r="O6" s="105">
        <v>0.61111111111111105</v>
      </c>
      <c r="P6" s="105">
        <v>0.6166666666666667</v>
      </c>
      <c r="Q6" s="105">
        <v>0.65833333333333333</v>
      </c>
      <c r="R6" s="105">
        <v>0.70000000000000007</v>
      </c>
      <c r="S6" s="105">
        <v>0.78333333333333333</v>
      </c>
      <c r="U6" s="105">
        <v>0.57500000000000007</v>
      </c>
    </row>
    <row r="7" spans="1:21" ht="12" customHeight="1" x14ac:dyDescent="0.2">
      <c r="A7" s="82">
        <v>1</v>
      </c>
      <c r="B7" s="82">
        <v>1</v>
      </c>
      <c r="C7" s="82">
        <v>1</v>
      </c>
      <c r="D7" s="82">
        <v>1</v>
      </c>
      <c r="E7" s="87">
        <v>2</v>
      </c>
      <c r="F7" s="11" t="s">
        <v>115</v>
      </c>
      <c r="G7" s="105">
        <f>G6+"0:3"</f>
        <v>0.18958333333333333</v>
      </c>
      <c r="H7" s="105"/>
      <c r="I7" s="105">
        <f t="shared" ref="I7:S7" si="0">I6+"0:3"</f>
        <v>0.24374999999999999</v>
      </c>
      <c r="J7" s="105">
        <f t="shared" si="0"/>
        <v>0.27499999999999997</v>
      </c>
      <c r="K7" s="105">
        <f t="shared" si="0"/>
        <v>0.32708333333333334</v>
      </c>
      <c r="L7" s="105">
        <f t="shared" si="0"/>
        <v>0.45208333333333334</v>
      </c>
      <c r="M7" s="105">
        <f t="shared" si="0"/>
        <v>0.53541666666666665</v>
      </c>
      <c r="N7" s="105">
        <f t="shared" si="0"/>
        <v>0.57708333333333339</v>
      </c>
      <c r="O7" s="105">
        <f t="shared" si="0"/>
        <v>0.61319444444444438</v>
      </c>
      <c r="P7" s="105">
        <f t="shared" si="0"/>
        <v>0.61875000000000002</v>
      </c>
      <c r="Q7" s="105">
        <f t="shared" si="0"/>
        <v>0.66041666666666665</v>
      </c>
      <c r="R7" s="105">
        <f t="shared" si="0"/>
        <v>0.70208333333333339</v>
      </c>
      <c r="S7" s="105">
        <f t="shared" si="0"/>
        <v>0.78541666666666665</v>
      </c>
      <c r="U7" s="105">
        <f t="shared" ref="U7" si="1">U6+"0:3"</f>
        <v>0.57708333333333339</v>
      </c>
    </row>
    <row r="8" spans="1:21" ht="12" customHeight="1" x14ac:dyDescent="0.2">
      <c r="A8" s="82" t="s">
        <v>15</v>
      </c>
      <c r="B8" s="82">
        <v>4.2</v>
      </c>
      <c r="C8" s="82" t="s">
        <v>15</v>
      </c>
      <c r="D8" s="82">
        <v>4.2</v>
      </c>
      <c r="E8" s="87">
        <v>3</v>
      </c>
      <c r="F8" s="11" t="s">
        <v>116</v>
      </c>
      <c r="G8" s="106" t="s">
        <v>15</v>
      </c>
      <c r="H8" s="106"/>
      <c r="I8" s="105" t="s">
        <v>15</v>
      </c>
      <c r="J8" s="105" t="s">
        <v>15</v>
      </c>
      <c r="K8" s="105" t="s">
        <v>15</v>
      </c>
      <c r="L8" s="105">
        <f t="shared" ref="L8:N8" si="2">L7+"0:4"</f>
        <v>0.4548611111111111</v>
      </c>
      <c r="M8" s="105">
        <f t="shared" si="2"/>
        <v>0.53819444444444442</v>
      </c>
      <c r="N8" s="105">
        <f t="shared" si="2"/>
        <v>0.57986111111111116</v>
      </c>
      <c r="O8" s="105" t="s">
        <v>15</v>
      </c>
      <c r="P8" s="105">
        <f t="shared" ref="P8" si="3">P7+"0:4"</f>
        <v>0.62152777777777779</v>
      </c>
      <c r="Q8" s="105">
        <f>Q7+"0:4"</f>
        <v>0.66319444444444442</v>
      </c>
      <c r="R8" s="105">
        <f t="shared" ref="R8" si="4">R7+"0:4"</f>
        <v>0.70486111111111116</v>
      </c>
      <c r="S8" s="106" t="s">
        <v>15</v>
      </c>
      <c r="U8" s="106" t="s">
        <v>15</v>
      </c>
    </row>
    <row r="9" spans="1:21" ht="12" customHeight="1" x14ac:dyDescent="0.2">
      <c r="A9" s="82">
        <v>4</v>
      </c>
      <c r="B9" s="82">
        <v>4.5</v>
      </c>
      <c r="C9" s="82">
        <v>4</v>
      </c>
      <c r="D9" s="82">
        <v>4.5</v>
      </c>
      <c r="E9" s="87">
        <v>4</v>
      </c>
      <c r="F9" s="11" t="s">
        <v>117</v>
      </c>
      <c r="G9" s="105">
        <f>G7+"0:4"</f>
        <v>0.19236111111111109</v>
      </c>
      <c r="H9" s="105"/>
      <c r="I9" s="105">
        <f>I7+"0:4"</f>
        <v>0.24652777777777776</v>
      </c>
      <c r="J9" s="105">
        <f>J7+"0:4"</f>
        <v>0.27777777777777773</v>
      </c>
      <c r="K9" s="105">
        <f>K7+"0:4"</f>
        <v>0.3298611111111111</v>
      </c>
      <c r="L9" s="105">
        <f t="shared" ref="L9:N9" si="5">L8+"0:1"</f>
        <v>0.45555555555555555</v>
      </c>
      <c r="M9" s="105">
        <f t="shared" si="5"/>
        <v>0.53888888888888886</v>
      </c>
      <c r="N9" s="105">
        <f t="shared" si="5"/>
        <v>0.5805555555555556</v>
      </c>
      <c r="O9" s="105">
        <f>O7+"0:4"</f>
        <v>0.61597222222222214</v>
      </c>
      <c r="P9" s="105">
        <f t="shared" ref="P9" si="6">P8+"0:1"</f>
        <v>0.62222222222222223</v>
      </c>
      <c r="Q9" s="105">
        <f t="shared" ref="Q9:Q10" si="7">Q8+"0:1"</f>
        <v>0.66388888888888886</v>
      </c>
      <c r="R9" s="105">
        <f t="shared" ref="R9" si="8">R8+"0:1"</f>
        <v>0.7055555555555556</v>
      </c>
      <c r="S9" s="105">
        <f>S7+"0:4"</f>
        <v>0.78819444444444442</v>
      </c>
      <c r="U9" s="105">
        <f t="shared" ref="U9" si="9">U7+"0:4"</f>
        <v>0.57986111111111116</v>
      </c>
    </row>
    <row r="10" spans="1:21" ht="12" customHeight="1" x14ac:dyDescent="0.2">
      <c r="A10" s="82">
        <v>5.2</v>
      </c>
      <c r="B10" s="82">
        <v>5.7</v>
      </c>
      <c r="C10" s="82">
        <v>5.2</v>
      </c>
      <c r="D10" s="82">
        <v>5.7</v>
      </c>
      <c r="E10" s="87">
        <v>5</v>
      </c>
      <c r="F10" s="11" t="s">
        <v>118</v>
      </c>
      <c r="G10" s="105">
        <f>G9+"0:1"</f>
        <v>0.19305555555555554</v>
      </c>
      <c r="H10" s="105"/>
      <c r="I10" s="105">
        <f t="shared" ref="I10:K10" si="10">I9+"0:1"</f>
        <v>0.2472222222222222</v>
      </c>
      <c r="J10" s="105">
        <f t="shared" si="10"/>
        <v>0.27847222222222218</v>
      </c>
      <c r="K10" s="105">
        <f t="shared" si="10"/>
        <v>0.33055555555555555</v>
      </c>
      <c r="L10" s="105">
        <f t="shared" ref="L10:N10" si="11">L9+"0:1"</f>
        <v>0.45624999999999999</v>
      </c>
      <c r="M10" s="105">
        <f t="shared" si="11"/>
        <v>0.5395833333333333</v>
      </c>
      <c r="N10" s="105">
        <f t="shared" si="11"/>
        <v>0.58125000000000004</v>
      </c>
      <c r="O10" s="105">
        <f>O9+"0:1"</f>
        <v>0.61666666666666659</v>
      </c>
      <c r="P10" s="105">
        <f t="shared" ref="P10" si="12">P9+"0:1"</f>
        <v>0.62291666666666667</v>
      </c>
      <c r="Q10" s="105">
        <f t="shared" si="7"/>
        <v>0.6645833333333333</v>
      </c>
      <c r="R10" s="105">
        <f t="shared" ref="R10:S10" si="13">R9+"0:1"</f>
        <v>0.70625000000000004</v>
      </c>
      <c r="S10" s="105">
        <f t="shared" si="13"/>
        <v>0.78888888888888886</v>
      </c>
      <c r="U10" s="105">
        <f t="shared" ref="U10" si="14">U9+"0:1"</f>
        <v>0.5805555555555556</v>
      </c>
    </row>
    <row r="11" spans="1:21" ht="12" customHeight="1" x14ac:dyDescent="0.2">
      <c r="A11" s="82">
        <v>7.3</v>
      </c>
      <c r="B11" s="82">
        <v>7.8</v>
      </c>
      <c r="C11" s="82" t="s">
        <v>15</v>
      </c>
      <c r="D11" s="82">
        <v>7.8</v>
      </c>
      <c r="E11" s="87">
        <v>6</v>
      </c>
      <c r="F11" s="11" t="s">
        <v>119</v>
      </c>
      <c r="G11" s="105">
        <f t="shared" ref="G11" si="15">G10+"0:3"</f>
        <v>0.19513888888888886</v>
      </c>
      <c r="H11" s="105"/>
      <c r="I11" s="105">
        <f t="shared" ref="I11" si="16">I10+"0:2"</f>
        <v>0.24861111111111109</v>
      </c>
      <c r="J11" s="105">
        <f t="shared" ref="J11:L11" si="17">J10+"0:2"</f>
        <v>0.27986111111111106</v>
      </c>
      <c r="K11" s="105">
        <f t="shared" ref="K11:M11" si="18">K10+"0:2"</f>
        <v>0.33194444444444443</v>
      </c>
      <c r="L11" s="105">
        <f t="shared" si="17"/>
        <v>0.45763888888888887</v>
      </c>
      <c r="M11" s="105">
        <f t="shared" si="18"/>
        <v>0.54097222222222219</v>
      </c>
      <c r="N11" s="105">
        <f t="shared" ref="N11" si="19">N10+"0:2"</f>
        <v>0.58263888888888893</v>
      </c>
      <c r="O11" s="106" t="s">
        <v>15</v>
      </c>
      <c r="P11" s="105">
        <f t="shared" ref="P11" si="20">P10+"0:2"</f>
        <v>0.62430555555555556</v>
      </c>
      <c r="Q11" s="105">
        <f>Q10+"0:2"</f>
        <v>0.66597222222222219</v>
      </c>
      <c r="R11" s="105">
        <f t="shared" ref="R11:S11" si="21">R10+"0:2"</f>
        <v>0.70763888888888893</v>
      </c>
      <c r="S11" s="105">
        <f t="shared" si="21"/>
        <v>0.79027777777777775</v>
      </c>
      <c r="U11" s="105">
        <f t="shared" ref="U11:U13" si="22">U10+"0:2"</f>
        <v>0.58194444444444449</v>
      </c>
    </row>
    <row r="12" spans="1:21" ht="12" customHeight="1" x14ac:dyDescent="0.2">
      <c r="A12" s="82">
        <v>8.3000000000000007</v>
      </c>
      <c r="B12" s="82">
        <v>8.8000000000000007</v>
      </c>
      <c r="C12" s="82" t="s">
        <v>15</v>
      </c>
      <c r="D12" s="82">
        <v>8.8000000000000007</v>
      </c>
      <c r="E12" s="87">
        <v>7</v>
      </c>
      <c r="F12" s="11" t="s">
        <v>120</v>
      </c>
      <c r="G12" s="105">
        <f t="shared" ref="G12:N12" si="23">G11+"0:2"</f>
        <v>0.19652777777777775</v>
      </c>
      <c r="H12" s="105"/>
      <c r="I12" s="105">
        <f t="shared" ref="I12:K12" si="24">I11+"0:2"</f>
        <v>0.24999999999999997</v>
      </c>
      <c r="J12" s="105">
        <f t="shared" si="24"/>
        <v>0.28124999999999994</v>
      </c>
      <c r="K12" s="105">
        <f t="shared" si="24"/>
        <v>0.33333333333333331</v>
      </c>
      <c r="L12" s="105">
        <f t="shared" si="23"/>
        <v>0.45902777777777776</v>
      </c>
      <c r="M12" s="105">
        <f t="shared" si="23"/>
        <v>0.54236111111111107</v>
      </c>
      <c r="N12" s="105">
        <f t="shared" si="23"/>
        <v>0.58402777777777781</v>
      </c>
      <c r="O12" s="106" t="s">
        <v>15</v>
      </c>
      <c r="P12" s="105">
        <f t="shared" ref="P12" si="25">P11+"0:2"</f>
        <v>0.62569444444444444</v>
      </c>
      <c r="Q12" s="105">
        <f t="shared" ref="Q12" si="26">Q11+"0:2"</f>
        <v>0.66736111111111107</v>
      </c>
      <c r="R12" s="105">
        <f t="shared" ref="R12:S12" si="27">R11+"0:2"</f>
        <v>0.70902777777777781</v>
      </c>
      <c r="S12" s="105">
        <f t="shared" si="27"/>
        <v>0.79166666666666663</v>
      </c>
      <c r="U12" s="105">
        <f t="shared" si="22"/>
        <v>0.58333333333333337</v>
      </c>
    </row>
    <row r="13" spans="1:21" ht="12" customHeight="1" x14ac:dyDescent="0.2">
      <c r="A13" s="82">
        <v>9.6</v>
      </c>
      <c r="B13" s="82">
        <v>10.1</v>
      </c>
      <c r="C13" s="82" t="s">
        <v>15</v>
      </c>
      <c r="D13" s="82">
        <v>10.1</v>
      </c>
      <c r="E13" s="87">
        <v>8</v>
      </c>
      <c r="F13" s="11" t="s">
        <v>121</v>
      </c>
      <c r="G13" s="105">
        <f t="shared" ref="G13:N13" si="28">G12+"0:2"</f>
        <v>0.19791666666666663</v>
      </c>
      <c r="H13" s="105"/>
      <c r="I13" s="105">
        <f t="shared" ref="I13:K13" si="29">I12+"0:2"</f>
        <v>0.25138888888888888</v>
      </c>
      <c r="J13" s="105">
        <f t="shared" si="29"/>
        <v>0.28263888888888883</v>
      </c>
      <c r="K13" s="105">
        <f t="shared" si="29"/>
        <v>0.3347222222222222</v>
      </c>
      <c r="L13" s="105">
        <f t="shared" si="28"/>
        <v>0.46041666666666664</v>
      </c>
      <c r="M13" s="105">
        <f t="shared" si="28"/>
        <v>0.54374999999999996</v>
      </c>
      <c r="N13" s="105">
        <f t="shared" si="28"/>
        <v>0.5854166666666667</v>
      </c>
      <c r="O13" s="106" t="s">
        <v>15</v>
      </c>
      <c r="P13" s="105">
        <f t="shared" ref="P13" si="30">P12+"0:2"</f>
        <v>0.62708333333333333</v>
      </c>
      <c r="Q13" s="105">
        <f t="shared" ref="Q13" si="31">Q12+"0:2"</f>
        <v>0.66874999999999996</v>
      </c>
      <c r="R13" s="105">
        <f t="shared" ref="R13:S13" si="32">R12+"0:2"</f>
        <v>0.7104166666666667</v>
      </c>
      <c r="S13" s="105">
        <f t="shared" si="32"/>
        <v>0.79305555555555551</v>
      </c>
      <c r="U13" s="105">
        <f t="shared" si="22"/>
        <v>0.58472222222222225</v>
      </c>
    </row>
    <row r="14" spans="1:21" ht="12" customHeight="1" x14ac:dyDescent="0.2">
      <c r="A14" s="82">
        <v>11.4</v>
      </c>
      <c r="B14" s="82">
        <v>11.9</v>
      </c>
      <c r="C14" s="82" t="s">
        <v>15</v>
      </c>
      <c r="D14" s="82">
        <v>11.9</v>
      </c>
      <c r="E14" s="87">
        <v>9</v>
      </c>
      <c r="F14" s="11" t="s">
        <v>444</v>
      </c>
      <c r="G14" s="105">
        <f t="shared" ref="G14:N14" si="33">G13+"0:3"</f>
        <v>0.19999999999999996</v>
      </c>
      <c r="H14" s="105"/>
      <c r="I14" s="105">
        <f t="shared" ref="I14:K14" si="34">I13+"0:3"</f>
        <v>0.25347222222222221</v>
      </c>
      <c r="J14" s="105">
        <f t="shared" si="34"/>
        <v>0.28472222222222215</v>
      </c>
      <c r="K14" s="105">
        <f t="shared" si="34"/>
        <v>0.33680555555555552</v>
      </c>
      <c r="L14" s="105">
        <f t="shared" si="33"/>
        <v>0.46249999999999997</v>
      </c>
      <c r="M14" s="105">
        <f t="shared" si="33"/>
        <v>0.54583333333333328</v>
      </c>
      <c r="N14" s="105">
        <f t="shared" si="33"/>
        <v>0.58750000000000002</v>
      </c>
      <c r="O14" s="106" t="s">
        <v>15</v>
      </c>
      <c r="P14" s="105">
        <f t="shared" ref="P14" si="35">P13+"0:3"</f>
        <v>0.62916666666666665</v>
      </c>
      <c r="Q14" s="105">
        <f t="shared" ref="Q14" si="36">Q13+"0:3"</f>
        <v>0.67083333333333328</v>
      </c>
      <c r="R14" s="105">
        <f t="shared" ref="R14:S14" si="37">R13+"0:3"</f>
        <v>0.71250000000000002</v>
      </c>
      <c r="S14" s="105">
        <f t="shared" si="37"/>
        <v>0.79513888888888884</v>
      </c>
      <c r="U14" s="105">
        <f t="shared" ref="U14" si="38">U13+"0:3"</f>
        <v>0.58680555555555558</v>
      </c>
    </row>
    <row r="15" spans="1:21" ht="12" customHeight="1" x14ac:dyDescent="0.2">
      <c r="A15" s="82">
        <v>12</v>
      </c>
      <c r="B15" s="82">
        <v>12.5</v>
      </c>
      <c r="C15" s="82" t="s">
        <v>15</v>
      </c>
      <c r="D15" s="82">
        <v>12.5</v>
      </c>
      <c r="E15" s="87">
        <v>10</v>
      </c>
      <c r="F15" s="11" t="s">
        <v>122</v>
      </c>
      <c r="G15" s="105">
        <f t="shared" ref="G15:N15" si="39">G14+"0:1"</f>
        <v>0.2006944444444444</v>
      </c>
      <c r="H15" s="105"/>
      <c r="I15" s="105">
        <f t="shared" ref="I15:K15" si="40">I14+"0:1"</f>
        <v>0.25416666666666665</v>
      </c>
      <c r="J15" s="105">
        <f t="shared" si="40"/>
        <v>0.2854166666666666</v>
      </c>
      <c r="K15" s="105">
        <f t="shared" si="40"/>
        <v>0.33749999999999997</v>
      </c>
      <c r="L15" s="105">
        <f t="shared" si="39"/>
        <v>0.46319444444444441</v>
      </c>
      <c r="M15" s="105">
        <f t="shared" si="39"/>
        <v>0.54652777777777772</v>
      </c>
      <c r="N15" s="105">
        <f t="shared" si="39"/>
        <v>0.58819444444444446</v>
      </c>
      <c r="O15" s="106" t="s">
        <v>15</v>
      </c>
      <c r="P15" s="105">
        <f t="shared" ref="P15" si="41">P14+"0:1"</f>
        <v>0.62986111111111109</v>
      </c>
      <c r="Q15" s="105">
        <f t="shared" ref="Q15" si="42">Q14+"0:1"</f>
        <v>0.67152777777777772</v>
      </c>
      <c r="R15" s="105">
        <f t="shared" ref="R15:S15" si="43">R14+"0:1"</f>
        <v>0.71319444444444446</v>
      </c>
      <c r="S15" s="105">
        <f t="shared" si="43"/>
        <v>0.79583333333333328</v>
      </c>
      <c r="U15" s="105">
        <f t="shared" ref="U15" si="44">U14+"0:1"</f>
        <v>0.58750000000000002</v>
      </c>
    </row>
    <row r="16" spans="1:21" ht="12" customHeight="1" x14ac:dyDescent="0.2">
      <c r="A16" s="82" t="s">
        <v>15</v>
      </c>
      <c r="B16" s="82" t="s">
        <v>15</v>
      </c>
      <c r="C16" s="82">
        <v>8.8000000000000007</v>
      </c>
      <c r="D16" s="82" t="s">
        <v>15</v>
      </c>
      <c r="E16" s="87">
        <v>11</v>
      </c>
      <c r="F16" s="11" t="s">
        <v>123</v>
      </c>
      <c r="G16" s="106" t="s">
        <v>15</v>
      </c>
      <c r="H16" s="106"/>
      <c r="I16" s="106" t="s">
        <v>15</v>
      </c>
      <c r="J16" s="106" t="s">
        <v>15</v>
      </c>
      <c r="K16" s="106" t="s">
        <v>15</v>
      </c>
      <c r="L16" s="106" t="s">
        <v>15</v>
      </c>
      <c r="M16" s="106" t="s">
        <v>15</v>
      </c>
      <c r="N16" s="106" t="s">
        <v>15</v>
      </c>
      <c r="O16" s="105">
        <f>O10+"0:05"</f>
        <v>0.6201388888888888</v>
      </c>
      <c r="P16" s="106" t="s">
        <v>15</v>
      </c>
      <c r="Q16" s="106" t="s">
        <v>15</v>
      </c>
      <c r="R16" s="106" t="s">
        <v>15</v>
      </c>
      <c r="S16" s="106" t="s">
        <v>15</v>
      </c>
      <c r="U16" s="106" t="s">
        <v>15</v>
      </c>
    </row>
    <row r="17" spans="1:21" ht="12" customHeight="1" x14ac:dyDescent="0.2">
      <c r="A17" s="82">
        <v>12.6</v>
      </c>
      <c r="B17" s="82">
        <v>13.1</v>
      </c>
      <c r="C17" s="82">
        <v>9.6</v>
      </c>
      <c r="D17" s="82">
        <v>13.1</v>
      </c>
      <c r="E17" s="87">
        <v>12</v>
      </c>
      <c r="F17" s="11" t="s">
        <v>124</v>
      </c>
      <c r="G17" s="105">
        <f t="shared" ref="G17:N17" si="45">G15+"0:2"</f>
        <v>0.20208333333333328</v>
      </c>
      <c r="H17" s="105">
        <v>0.21458333333333335</v>
      </c>
      <c r="I17" s="105">
        <f t="shared" ref="I17:K17" si="46">I15+"0:2"</f>
        <v>0.25555555555555554</v>
      </c>
      <c r="J17" s="105">
        <f t="shared" si="46"/>
        <v>0.28680555555555548</v>
      </c>
      <c r="K17" s="105">
        <f t="shared" si="46"/>
        <v>0.33888888888888885</v>
      </c>
      <c r="L17" s="105">
        <f t="shared" si="45"/>
        <v>0.46458333333333329</v>
      </c>
      <c r="M17" s="105">
        <f t="shared" si="45"/>
        <v>0.54791666666666661</v>
      </c>
      <c r="N17" s="105">
        <f t="shared" si="45"/>
        <v>0.58958333333333335</v>
      </c>
      <c r="O17" s="105">
        <f>O16+"0:2"</f>
        <v>0.62152777777777768</v>
      </c>
      <c r="P17" s="105">
        <f t="shared" ref="P17" si="47">P15+"0:2"</f>
        <v>0.63124999999999998</v>
      </c>
      <c r="Q17" s="105">
        <f t="shared" ref="Q17" si="48">Q15+"0:2"</f>
        <v>0.67291666666666661</v>
      </c>
      <c r="R17" s="105">
        <f t="shared" ref="R17:S17" si="49">R15+"0:2"</f>
        <v>0.71458333333333335</v>
      </c>
      <c r="S17" s="105">
        <f t="shared" si="49"/>
        <v>0.79722222222222217</v>
      </c>
      <c r="U17" s="105">
        <f t="shared" ref="U17" si="50">U15+"0:2"</f>
        <v>0.58888888888888891</v>
      </c>
    </row>
    <row r="18" spans="1:21" ht="12" customHeight="1" x14ac:dyDescent="0.2">
      <c r="A18" s="82">
        <v>14.7</v>
      </c>
      <c r="B18" s="82">
        <v>15.2</v>
      </c>
      <c r="C18" s="82" t="s">
        <v>15</v>
      </c>
      <c r="D18" s="82">
        <v>15.2</v>
      </c>
      <c r="E18" s="87">
        <v>13</v>
      </c>
      <c r="F18" s="11" t="s">
        <v>125</v>
      </c>
      <c r="G18" s="105"/>
      <c r="H18" s="105">
        <f t="shared" ref="H18:K18" si="51">H17+"0:3"</f>
        <v>0.21666666666666667</v>
      </c>
      <c r="I18" s="105">
        <f t="shared" si="51"/>
        <v>0.25763888888888886</v>
      </c>
      <c r="J18" s="105">
        <f t="shared" si="51"/>
        <v>0.28888888888888881</v>
      </c>
      <c r="K18" s="105">
        <f t="shared" si="51"/>
        <v>0.34097222222222218</v>
      </c>
      <c r="L18" s="105">
        <f t="shared" ref="L18:N18" si="52">L17+"0:3"</f>
        <v>0.46666666666666662</v>
      </c>
      <c r="M18" s="105">
        <f t="shared" si="52"/>
        <v>0.54999999999999993</v>
      </c>
      <c r="N18" s="105">
        <f t="shared" si="52"/>
        <v>0.59166666666666667</v>
      </c>
      <c r="O18" s="106" t="s">
        <v>87</v>
      </c>
      <c r="P18" s="105">
        <f t="shared" ref="P18" si="53">P17+"0:3"</f>
        <v>0.6333333333333333</v>
      </c>
      <c r="Q18" s="105">
        <f t="shared" ref="Q18" si="54">Q17+"0:3"</f>
        <v>0.67499999999999993</v>
      </c>
      <c r="R18" s="105">
        <f t="shared" ref="R18:S18" si="55">R17+"0:3"</f>
        <v>0.71666666666666667</v>
      </c>
      <c r="S18" s="105">
        <f t="shared" si="55"/>
        <v>0.79930555555555549</v>
      </c>
      <c r="U18" s="105">
        <f t="shared" ref="U18" si="56">U17+"0:3"</f>
        <v>0.59097222222222223</v>
      </c>
    </row>
    <row r="19" spans="1:21" ht="12" customHeight="1" x14ac:dyDescent="0.2">
      <c r="A19" s="82">
        <v>15.7</v>
      </c>
      <c r="B19" s="82">
        <v>16.2</v>
      </c>
      <c r="C19" s="82" t="s">
        <v>15</v>
      </c>
      <c r="D19" s="82">
        <v>16.2</v>
      </c>
      <c r="E19" s="87">
        <v>14</v>
      </c>
      <c r="F19" s="11" t="s">
        <v>129</v>
      </c>
      <c r="G19" s="105"/>
      <c r="H19" s="105">
        <f t="shared" ref="H19:I19" si="57">H18+"0:2"</f>
        <v>0.21805555555555556</v>
      </c>
      <c r="I19" s="105">
        <f t="shared" si="57"/>
        <v>0.25902777777777775</v>
      </c>
      <c r="J19" s="105">
        <f t="shared" ref="J19:L19" si="58">J18+"0:2"</f>
        <v>0.29027777777777769</v>
      </c>
      <c r="K19" s="105">
        <f t="shared" ref="K19:M19" si="59">K18+"0:2"</f>
        <v>0.34236111111111106</v>
      </c>
      <c r="L19" s="105">
        <f t="shared" si="58"/>
        <v>0.4680555555555555</v>
      </c>
      <c r="M19" s="105">
        <f t="shared" si="59"/>
        <v>0.55138888888888882</v>
      </c>
      <c r="N19" s="105">
        <f t="shared" ref="N19" si="60">N18+"0:2"</f>
        <v>0.59305555555555556</v>
      </c>
      <c r="O19" s="105" t="s">
        <v>15</v>
      </c>
      <c r="P19" s="105">
        <f t="shared" ref="P19" si="61">P18+"0:2"</f>
        <v>0.63472222222222219</v>
      </c>
      <c r="Q19" s="105">
        <f>Q18+"0:2"</f>
        <v>0.67638888888888882</v>
      </c>
      <c r="R19" s="105">
        <f t="shared" ref="R19:S19" si="62">R18+"0:2"</f>
        <v>0.71805555555555556</v>
      </c>
      <c r="S19" s="105">
        <f t="shared" si="62"/>
        <v>0.80069444444444438</v>
      </c>
      <c r="U19" s="105">
        <f t="shared" ref="U19" si="63">U18+"0:2"</f>
        <v>0.59236111111111112</v>
      </c>
    </row>
    <row r="20" spans="1:21" ht="12" customHeight="1" x14ac:dyDescent="0.2">
      <c r="A20" s="82" t="s">
        <v>15</v>
      </c>
      <c r="B20" s="82" t="s">
        <v>15</v>
      </c>
      <c r="C20" s="82">
        <v>11.7</v>
      </c>
      <c r="D20" s="2" t="s">
        <v>15</v>
      </c>
      <c r="E20" s="87">
        <v>15</v>
      </c>
      <c r="F20" s="11" t="s">
        <v>126</v>
      </c>
      <c r="G20" s="106"/>
      <c r="H20" s="106" t="s">
        <v>15</v>
      </c>
      <c r="I20" s="106" t="s">
        <v>15</v>
      </c>
      <c r="J20" s="106" t="s">
        <v>15</v>
      </c>
      <c r="K20" s="106" t="s">
        <v>15</v>
      </c>
      <c r="L20" s="106" t="s">
        <v>15</v>
      </c>
      <c r="M20" s="106" t="s">
        <v>15</v>
      </c>
      <c r="N20" s="106" t="s">
        <v>15</v>
      </c>
      <c r="O20" s="105">
        <f>O17+"0:3"</f>
        <v>0.62361111111111101</v>
      </c>
      <c r="P20" s="106" t="s">
        <v>15</v>
      </c>
      <c r="Q20" s="106" t="s">
        <v>15</v>
      </c>
      <c r="R20" s="106" t="s">
        <v>15</v>
      </c>
      <c r="S20" s="106" t="s">
        <v>15</v>
      </c>
      <c r="U20" s="106" t="s">
        <v>15</v>
      </c>
    </row>
    <row r="21" spans="1:21" ht="12" customHeight="1" x14ac:dyDescent="0.2">
      <c r="A21" s="82" t="s">
        <v>15</v>
      </c>
      <c r="B21" s="82" t="s">
        <v>15</v>
      </c>
      <c r="C21" s="82">
        <v>12.3</v>
      </c>
      <c r="D21" s="2" t="s">
        <v>15</v>
      </c>
      <c r="E21" s="87">
        <v>16</v>
      </c>
      <c r="F21" s="11" t="s">
        <v>127</v>
      </c>
      <c r="G21" s="106"/>
      <c r="H21" s="106" t="s">
        <v>15</v>
      </c>
      <c r="I21" s="106" t="s">
        <v>15</v>
      </c>
      <c r="J21" s="106" t="s">
        <v>15</v>
      </c>
      <c r="K21" s="106" t="s">
        <v>15</v>
      </c>
      <c r="L21" s="106" t="s">
        <v>15</v>
      </c>
      <c r="M21" s="106" t="s">
        <v>15</v>
      </c>
      <c r="N21" s="106" t="s">
        <v>15</v>
      </c>
      <c r="O21" s="105">
        <f>O20+"0:1"</f>
        <v>0.62430555555555545</v>
      </c>
      <c r="P21" s="106" t="s">
        <v>15</v>
      </c>
      <c r="Q21" s="106" t="s">
        <v>15</v>
      </c>
      <c r="R21" s="106" t="s">
        <v>15</v>
      </c>
      <c r="S21" s="106" t="s">
        <v>15</v>
      </c>
      <c r="U21" s="106" t="s">
        <v>15</v>
      </c>
    </row>
    <row r="22" spans="1:21" ht="12" customHeight="1" x14ac:dyDescent="0.2">
      <c r="A22" s="82" t="s">
        <v>15</v>
      </c>
      <c r="B22" s="82" t="s">
        <v>15</v>
      </c>
      <c r="C22" s="82">
        <v>14.2</v>
      </c>
      <c r="D22" s="2" t="s">
        <v>15</v>
      </c>
      <c r="E22" s="87">
        <v>17</v>
      </c>
      <c r="F22" s="11" t="s">
        <v>128</v>
      </c>
      <c r="G22" s="106"/>
      <c r="H22" s="106" t="s">
        <v>15</v>
      </c>
      <c r="I22" s="106" t="s">
        <v>15</v>
      </c>
      <c r="J22" s="106" t="s">
        <v>15</v>
      </c>
      <c r="K22" s="106" t="s">
        <v>15</v>
      </c>
      <c r="L22" s="106" t="s">
        <v>15</v>
      </c>
      <c r="M22" s="106" t="s">
        <v>15</v>
      </c>
      <c r="N22" s="106" t="s">
        <v>15</v>
      </c>
      <c r="O22" s="105">
        <f>O21+"0:3"</f>
        <v>0.62638888888888877</v>
      </c>
      <c r="P22" s="106" t="s">
        <v>15</v>
      </c>
      <c r="Q22" s="106" t="s">
        <v>15</v>
      </c>
      <c r="R22" s="106" t="s">
        <v>15</v>
      </c>
      <c r="S22" s="106" t="s">
        <v>15</v>
      </c>
      <c r="U22" s="106" t="s">
        <v>15</v>
      </c>
    </row>
    <row r="23" spans="1:21" ht="12" customHeight="1" x14ac:dyDescent="0.2">
      <c r="A23" s="82" t="s">
        <v>15</v>
      </c>
      <c r="B23" s="82" t="s">
        <v>15</v>
      </c>
      <c r="C23" s="82">
        <v>15.6</v>
      </c>
      <c r="D23" s="2">
        <v>19</v>
      </c>
      <c r="E23" s="87">
        <v>18</v>
      </c>
      <c r="F23" s="11" t="s">
        <v>443</v>
      </c>
      <c r="G23" s="106"/>
      <c r="H23" s="105">
        <f>H19+"0:4"</f>
        <v>0.22083333333333333</v>
      </c>
      <c r="I23" s="106" t="s">
        <v>15</v>
      </c>
      <c r="J23" s="106" t="s">
        <v>15</v>
      </c>
      <c r="K23" s="105">
        <f>K19+"0:4"</f>
        <v>0.34513888888888883</v>
      </c>
      <c r="L23" s="106" t="s">
        <v>15</v>
      </c>
      <c r="M23" s="105">
        <f>M19+"0:4"</f>
        <v>0.55416666666666659</v>
      </c>
      <c r="N23" s="106" t="s">
        <v>15</v>
      </c>
      <c r="O23" s="105">
        <f>O22+"0:3"</f>
        <v>0.6284722222222221</v>
      </c>
      <c r="P23" s="106" t="s">
        <v>15</v>
      </c>
      <c r="Q23" s="106" t="s">
        <v>15</v>
      </c>
      <c r="R23" s="106" t="s">
        <v>15</v>
      </c>
      <c r="S23" s="106" t="s">
        <v>15</v>
      </c>
      <c r="U23" s="106" t="s">
        <v>15</v>
      </c>
    </row>
    <row r="24" spans="1:21" ht="12" customHeight="1" x14ac:dyDescent="0.2">
      <c r="A24" s="82">
        <v>18.5</v>
      </c>
      <c r="B24" s="82">
        <v>19</v>
      </c>
      <c r="C24" s="82" t="s">
        <v>15</v>
      </c>
      <c r="D24" s="2" t="s">
        <v>15</v>
      </c>
      <c r="E24" s="87">
        <v>19</v>
      </c>
      <c r="F24" s="11" t="s">
        <v>442</v>
      </c>
      <c r="G24" s="105"/>
      <c r="H24" s="106" t="s">
        <v>15</v>
      </c>
      <c r="I24" s="105">
        <f t="shared" ref="I24" si="64">I19+"0:4"</f>
        <v>0.26180555555555551</v>
      </c>
      <c r="J24" s="105">
        <f t="shared" ref="J24:L24" si="65">J19+"0:4"</f>
        <v>0.29305555555555546</v>
      </c>
      <c r="K24" s="106" t="s">
        <v>15</v>
      </c>
      <c r="L24" s="105">
        <f t="shared" si="65"/>
        <v>0.47083333333333327</v>
      </c>
      <c r="M24" s="106" t="s">
        <v>15</v>
      </c>
      <c r="N24" s="105">
        <f t="shared" ref="N24" si="66">N19+"0:4"</f>
        <v>0.59583333333333333</v>
      </c>
      <c r="O24" s="105" t="s">
        <v>15</v>
      </c>
      <c r="P24" s="105">
        <f t="shared" ref="P24" si="67">P19+"0:4"</f>
        <v>0.63749999999999996</v>
      </c>
      <c r="Q24" s="105">
        <f t="shared" ref="Q24" si="68">Q19+"0:4"</f>
        <v>0.67916666666666659</v>
      </c>
      <c r="R24" s="105">
        <f t="shared" ref="R24" si="69">R19+"0:4"</f>
        <v>0.72083333333333333</v>
      </c>
      <c r="S24" s="105">
        <f t="shared" ref="S24" si="70">S19+"0:4"</f>
        <v>0.80347222222222214</v>
      </c>
      <c r="U24" s="105">
        <f t="shared" ref="U24" si="71">U19+"0:4"</f>
        <v>0.59513888888888888</v>
      </c>
    </row>
    <row r="25" spans="1:21" ht="12" customHeight="1" x14ac:dyDescent="0.2">
      <c r="A25" s="82">
        <v>20.8</v>
      </c>
      <c r="B25" s="82">
        <v>21.3</v>
      </c>
      <c r="C25" s="82" t="s">
        <v>15</v>
      </c>
      <c r="D25" s="2" t="s">
        <v>15</v>
      </c>
      <c r="E25" s="87">
        <v>20</v>
      </c>
      <c r="F25" s="11" t="s">
        <v>130</v>
      </c>
      <c r="G25" s="105"/>
      <c r="H25" s="106" t="s">
        <v>15</v>
      </c>
      <c r="I25" s="105">
        <f t="shared" ref="I25" si="72">I24+"0:3"</f>
        <v>0.26388888888888884</v>
      </c>
      <c r="J25" s="105">
        <f t="shared" ref="J25:L25" si="73">J24+"0:3"</f>
        <v>0.29513888888888878</v>
      </c>
      <c r="K25" s="106" t="s">
        <v>15</v>
      </c>
      <c r="L25" s="105">
        <f t="shared" si="73"/>
        <v>0.4729166666666666</v>
      </c>
      <c r="M25" s="106" t="s">
        <v>15</v>
      </c>
      <c r="N25" s="105">
        <f t="shared" ref="N25" si="74">N24+"0:3"</f>
        <v>0.59791666666666665</v>
      </c>
      <c r="O25" s="105" t="s">
        <v>15</v>
      </c>
      <c r="P25" s="105">
        <f t="shared" ref="P25" si="75">P24+"0:3"</f>
        <v>0.63958333333333328</v>
      </c>
      <c r="Q25" s="105">
        <f t="shared" ref="Q25" si="76">Q24+"0:3"</f>
        <v>0.68124999999999991</v>
      </c>
      <c r="R25" s="105">
        <f t="shared" ref="R25" si="77">R24+"0:3"</f>
        <v>0.72291666666666665</v>
      </c>
      <c r="S25" s="105">
        <f t="shared" ref="S25" si="78">S24+"0:3"</f>
        <v>0.80555555555555547</v>
      </c>
      <c r="U25" s="105">
        <f t="shared" ref="U25" si="79">U24+"0:3"</f>
        <v>0.59722222222222221</v>
      </c>
    </row>
    <row r="26" spans="1:21" ht="12" customHeight="1" x14ac:dyDescent="0.2">
      <c r="A26" s="82">
        <v>21.5</v>
      </c>
      <c r="B26" s="82">
        <v>22</v>
      </c>
      <c r="C26" s="82" t="s">
        <v>15</v>
      </c>
      <c r="D26" s="2" t="s">
        <v>15</v>
      </c>
      <c r="E26" s="87">
        <v>21</v>
      </c>
      <c r="F26" s="11" t="s">
        <v>131</v>
      </c>
      <c r="G26" s="105"/>
      <c r="H26" s="106" t="s">
        <v>15</v>
      </c>
      <c r="I26" s="105">
        <f t="shared" ref="I26" si="80">I25+"0:1"</f>
        <v>0.26458333333333328</v>
      </c>
      <c r="J26" s="105">
        <f t="shared" ref="J26:L26" si="81">J25+"0:1"</f>
        <v>0.29583333333333323</v>
      </c>
      <c r="K26" s="106" t="s">
        <v>15</v>
      </c>
      <c r="L26" s="105">
        <f t="shared" si="81"/>
        <v>0.47361111111111104</v>
      </c>
      <c r="M26" s="106" t="s">
        <v>15</v>
      </c>
      <c r="N26" s="105">
        <f t="shared" ref="N26" si="82">N25+"0:1"</f>
        <v>0.59861111111111109</v>
      </c>
      <c r="O26" s="105" t="s">
        <v>15</v>
      </c>
      <c r="P26" s="105">
        <f t="shared" ref="P26" si="83">P25+"0:1"</f>
        <v>0.64027777777777772</v>
      </c>
      <c r="Q26" s="105">
        <f>Q25+"0:1"</f>
        <v>0.68194444444444435</v>
      </c>
      <c r="R26" s="105">
        <f t="shared" ref="R26:S26" si="84">R25+"0:1"</f>
        <v>0.72361111111111109</v>
      </c>
      <c r="S26" s="105">
        <f t="shared" si="84"/>
        <v>0.80624999999999991</v>
      </c>
      <c r="U26" s="105">
        <f t="shared" ref="U26" si="85">U25+"0:1"</f>
        <v>0.59791666666666665</v>
      </c>
    </row>
    <row r="27" spans="1:21" ht="12" customHeight="1" x14ac:dyDescent="0.2">
      <c r="A27" s="82">
        <v>22</v>
      </c>
      <c r="B27" s="82">
        <v>22.5</v>
      </c>
      <c r="C27" s="82" t="s">
        <v>15</v>
      </c>
      <c r="D27" s="2" t="s">
        <v>15</v>
      </c>
      <c r="E27" s="87">
        <v>22</v>
      </c>
      <c r="F27" s="11" t="s">
        <v>132</v>
      </c>
      <c r="G27" s="105"/>
      <c r="H27" s="106" t="s">
        <v>15</v>
      </c>
      <c r="I27" s="105">
        <f t="shared" ref="I27" si="86">I26+"0:2"</f>
        <v>0.26597222222222217</v>
      </c>
      <c r="J27" s="105">
        <f t="shared" ref="J27:L28" si="87">J26+"0:2"</f>
        <v>0.29722222222222211</v>
      </c>
      <c r="K27" s="106" t="s">
        <v>15</v>
      </c>
      <c r="L27" s="105">
        <f t="shared" si="87"/>
        <v>0.47499999999999992</v>
      </c>
      <c r="M27" s="106" t="s">
        <v>15</v>
      </c>
      <c r="N27" s="105">
        <f t="shared" ref="N27" si="88">N26+"0:2"</f>
        <v>0.6</v>
      </c>
      <c r="O27" s="105" t="s">
        <v>15</v>
      </c>
      <c r="P27" s="105">
        <f t="shared" ref="P27" si="89">P26+"0:2"</f>
        <v>0.64166666666666661</v>
      </c>
      <c r="Q27" s="105">
        <f>Q26+"0:2"</f>
        <v>0.68333333333333324</v>
      </c>
      <c r="R27" s="105">
        <f t="shared" ref="R27:S28" si="90">R26+"0:2"</f>
        <v>0.72499999999999998</v>
      </c>
      <c r="S27" s="105">
        <f t="shared" si="90"/>
        <v>0.8076388888888888</v>
      </c>
      <c r="U27" s="105">
        <f t="shared" ref="U27" si="91">U26+"0:2"</f>
        <v>0.59930555555555554</v>
      </c>
    </row>
    <row r="28" spans="1:21" ht="12" customHeight="1" x14ac:dyDescent="0.2">
      <c r="A28" s="82">
        <v>22.5</v>
      </c>
      <c r="B28" s="82">
        <v>23</v>
      </c>
      <c r="C28" s="82" t="s">
        <v>15</v>
      </c>
      <c r="D28" s="2" t="s">
        <v>15</v>
      </c>
      <c r="E28" s="87">
        <v>23</v>
      </c>
      <c r="F28" s="11" t="s">
        <v>131</v>
      </c>
      <c r="G28" s="105"/>
      <c r="H28" s="106" t="s">
        <v>15</v>
      </c>
      <c r="I28" s="105"/>
      <c r="J28" s="105">
        <f t="shared" si="87"/>
        <v>0.29861111111111099</v>
      </c>
      <c r="K28" s="106" t="s">
        <v>15</v>
      </c>
      <c r="L28" s="105">
        <f t="shared" si="87"/>
        <v>0.47638888888888881</v>
      </c>
      <c r="M28" s="106" t="s">
        <v>15</v>
      </c>
      <c r="N28" s="105"/>
      <c r="O28" s="105" t="s">
        <v>15</v>
      </c>
      <c r="P28" s="105"/>
      <c r="Q28" s="105"/>
      <c r="R28" s="105"/>
      <c r="S28" s="105">
        <f t="shared" si="90"/>
        <v>0.80902777777777768</v>
      </c>
      <c r="U28" s="105"/>
    </row>
    <row r="29" spans="1:21" ht="12" customHeight="1" x14ac:dyDescent="0.2">
      <c r="A29" s="82">
        <v>23.2</v>
      </c>
      <c r="B29" s="82">
        <v>23.7</v>
      </c>
      <c r="C29" s="82" t="s">
        <v>15</v>
      </c>
      <c r="D29" s="2" t="s">
        <v>15</v>
      </c>
      <c r="E29" s="87">
        <v>24</v>
      </c>
      <c r="F29" s="11" t="s">
        <v>130</v>
      </c>
      <c r="G29" s="105"/>
      <c r="H29" s="106" t="s">
        <v>15</v>
      </c>
      <c r="I29" s="105"/>
      <c r="J29" s="105">
        <f>J28+"0:1"</f>
        <v>0.29930555555555544</v>
      </c>
      <c r="K29" s="106" t="s">
        <v>15</v>
      </c>
      <c r="L29" s="105">
        <f>L28+"0:1"</f>
        <v>0.47708333333333325</v>
      </c>
      <c r="M29" s="106" t="s">
        <v>15</v>
      </c>
      <c r="N29" s="105"/>
      <c r="O29" s="105" t="s">
        <v>15</v>
      </c>
      <c r="P29" s="105"/>
      <c r="Q29" s="105"/>
      <c r="R29" s="105"/>
      <c r="S29" s="105">
        <f>S28+"0:1"</f>
        <v>0.80972222222222212</v>
      </c>
      <c r="U29" s="105"/>
    </row>
    <row r="30" spans="1:21" ht="12" customHeight="1" x14ac:dyDescent="0.2">
      <c r="A30" s="82">
        <v>25.5</v>
      </c>
      <c r="B30" s="82">
        <v>26</v>
      </c>
      <c r="C30" s="82" t="s">
        <v>15</v>
      </c>
      <c r="D30" s="2" t="s">
        <v>15</v>
      </c>
      <c r="E30" s="87">
        <v>25</v>
      </c>
      <c r="F30" s="11" t="s">
        <v>442</v>
      </c>
      <c r="G30" s="105"/>
      <c r="H30" s="106" t="s">
        <v>15</v>
      </c>
      <c r="I30" s="105"/>
      <c r="J30" s="105">
        <f>J29+"0:3"</f>
        <v>0.30138888888888876</v>
      </c>
      <c r="K30" s="106" t="s">
        <v>15</v>
      </c>
      <c r="L30" s="105">
        <f>L29+"0:3"</f>
        <v>0.47916666666666657</v>
      </c>
      <c r="M30" s="106" t="s">
        <v>15</v>
      </c>
      <c r="N30" s="105"/>
      <c r="O30" s="105" t="s">
        <v>15</v>
      </c>
      <c r="P30" s="105"/>
      <c r="Q30" s="105"/>
      <c r="R30" s="105"/>
      <c r="S30" s="105">
        <f>S29+"0:3"</f>
        <v>0.81180555555555545</v>
      </c>
      <c r="U30" s="105"/>
    </row>
    <row r="31" spans="1:21" ht="12" customHeight="1" x14ac:dyDescent="0.2">
      <c r="A31" s="82">
        <v>28.2</v>
      </c>
      <c r="B31" s="82">
        <v>28.7</v>
      </c>
      <c r="C31" s="82">
        <v>18.3</v>
      </c>
      <c r="D31" s="82">
        <v>21.7</v>
      </c>
      <c r="E31" s="87">
        <v>26</v>
      </c>
      <c r="F31" s="11" t="s">
        <v>86</v>
      </c>
      <c r="G31" s="105"/>
      <c r="H31" s="105">
        <f>H23+"0:3"</f>
        <v>0.22291666666666665</v>
      </c>
      <c r="I31" s="105"/>
      <c r="J31" s="105">
        <f>J30+"0:3"</f>
        <v>0.30347222222222209</v>
      </c>
      <c r="K31" s="105">
        <f>K23+"0:3"</f>
        <v>0.34722222222222215</v>
      </c>
      <c r="L31" s="105">
        <f>L30+"0:3"</f>
        <v>0.4812499999999999</v>
      </c>
      <c r="M31" s="105">
        <f>M23+"0:3"</f>
        <v>0.55624999999999991</v>
      </c>
      <c r="N31" s="105"/>
      <c r="O31" s="105">
        <f>O23+"0:3"</f>
        <v>0.63055555555555542</v>
      </c>
      <c r="P31" s="105"/>
      <c r="Q31" s="105"/>
      <c r="R31" s="105"/>
      <c r="S31" s="105">
        <f>S30+"0:3"</f>
        <v>0.81388888888888877</v>
      </c>
      <c r="U31" s="105"/>
    </row>
    <row r="32" spans="1:21" ht="12" customHeight="1" x14ac:dyDescent="0.2">
      <c r="A32" s="82">
        <v>29.1</v>
      </c>
      <c r="B32" s="82">
        <v>29.6</v>
      </c>
      <c r="C32" s="82">
        <v>19.2</v>
      </c>
      <c r="D32" s="82">
        <v>22.6</v>
      </c>
      <c r="E32" s="87">
        <v>27</v>
      </c>
      <c r="F32" s="11" t="s">
        <v>88</v>
      </c>
      <c r="G32" s="105"/>
      <c r="H32" s="105">
        <f>H31+"0:2"</f>
        <v>0.22430555555555554</v>
      </c>
      <c r="I32" s="105"/>
      <c r="J32" s="105">
        <f>J31+"0:2"</f>
        <v>0.30486111111111097</v>
      </c>
      <c r="K32" s="105">
        <f>K31+"0:2"</f>
        <v>0.34861111111111104</v>
      </c>
      <c r="L32" s="105">
        <f>L31+"0:2"</f>
        <v>0.48263888888888878</v>
      </c>
      <c r="M32" s="105">
        <f>M31+"0:2"</f>
        <v>0.5576388888888888</v>
      </c>
      <c r="N32" s="105"/>
      <c r="O32" s="105">
        <f t="shared" ref="O32:O46" si="92">O31+"0:2"</f>
        <v>0.63194444444444431</v>
      </c>
      <c r="P32" s="105"/>
      <c r="Q32" s="105"/>
      <c r="R32" s="105"/>
      <c r="S32" s="105">
        <f>S31+"0:2"</f>
        <v>0.81527777777777766</v>
      </c>
      <c r="U32" s="105"/>
    </row>
    <row r="33" spans="1:21" ht="12" customHeight="1" x14ac:dyDescent="0.2">
      <c r="A33" s="82">
        <v>29.6</v>
      </c>
      <c r="B33" s="82">
        <v>30.1</v>
      </c>
      <c r="C33" s="82">
        <v>19.7</v>
      </c>
      <c r="D33" s="82">
        <v>23.1</v>
      </c>
      <c r="E33" s="87">
        <v>28</v>
      </c>
      <c r="F33" s="11" t="s">
        <v>89</v>
      </c>
      <c r="G33" s="105"/>
      <c r="H33" s="105"/>
      <c r="I33" s="105"/>
      <c r="J33" s="105">
        <f>J32+"0:2"</f>
        <v>0.30624999999999986</v>
      </c>
      <c r="K33" s="105"/>
      <c r="L33" s="105"/>
      <c r="M33" s="105"/>
      <c r="N33" s="105"/>
      <c r="O33" s="105">
        <f t="shared" si="92"/>
        <v>0.63333333333333319</v>
      </c>
      <c r="P33" s="105"/>
      <c r="Q33" s="105"/>
      <c r="R33" s="105"/>
      <c r="S33" s="105"/>
      <c r="U33" s="105"/>
    </row>
    <row r="34" spans="1:21" ht="12" customHeight="1" x14ac:dyDescent="0.2">
      <c r="A34" s="82"/>
      <c r="B34" s="82"/>
      <c r="C34" s="82">
        <v>20.2</v>
      </c>
      <c r="D34" s="82"/>
      <c r="E34" s="87">
        <v>29</v>
      </c>
      <c r="F34" s="11" t="s">
        <v>90</v>
      </c>
      <c r="G34" s="105"/>
      <c r="H34" s="105"/>
      <c r="I34" s="105"/>
      <c r="J34" s="105"/>
      <c r="K34" s="105"/>
      <c r="L34" s="105"/>
      <c r="M34" s="105"/>
      <c r="N34" s="105"/>
      <c r="O34" s="105">
        <f>O33+"0:1"</f>
        <v>0.63402777777777763</v>
      </c>
      <c r="P34" s="105"/>
      <c r="Q34" s="105"/>
      <c r="R34" s="105"/>
      <c r="S34" s="105"/>
      <c r="U34" s="105"/>
    </row>
    <row r="35" spans="1:21" ht="12" customHeight="1" x14ac:dyDescent="0.2">
      <c r="A35" s="82"/>
      <c r="B35" s="82"/>
      <c r="C35" s="82">
        <v>24</v>
      </c>
      <c r="D35" s="82"/>
      <c r="E35" s="87">
        <v>30</v>
      </c>
      <c r="F35" s="11" t="s">
        <v>445</v>
      </c>
      <c r="G35" s="105"/>
      <c r="H35" s="105"/>
      <c r="I35" s="105"/>
      <c r="J35" s="105"/>
      <c r="K35" s="105"/>
      <c r="L35" s="105"/>
      <c r="M35" s="105"/>
      <c r="N35" s="105"/>
      <c r="O35" s="105">
        <f>O34+"0:4"</f>
        <v>0.6368055555555554</v>
      </c>
      <c r="P35" s="105"/>
      <c r="Q35" s="105"/>
      <c r="R35" s="105"/>
      <c r="S35" s="105"/>
      <c r="U35" s="105"/>
    </row>
    <row r="36" spans="1:21" ht="12" customHeight="1" x14ac:dyDescent="0.2">
      <c r="A36" s="82"/>
      <c r="B36" s="82"/>
      <c r="C36" s="82">
        <v>27.7</v>
      </c>
      <c r="D36" s="82"/>
      <c r="E36" s="87">
        <v>31</v>
      </c>
      <c r="F36" s="11" t="s">
        <v>446</v>
      </c>
      <c r="G36" s="105"/>
      <c r="H36" s="105"/>
      <c r="I36" s="105"/>
      <c r="J36" s="105"/>
      <c r="K36" s="105"/>
      <c r="L36" s="105"/>
      <c r="M36" s="105"/>
      <c r="N36" s="105"/>
      <c r="O36" s="105">
        <f>O35+"0:4"</f>
        <v>0.63958333333333317</v>
      </c>
      <c r="P36" s="105"/>
      <c r="Q36" s="105"/>
      <c r="R36" s="105"/>
      <c r="S36" s="105"/>
      <c r="U36" s="105"/>
    </row>
    <row r="37" spans="1:21" ht="12" customHeight="1" x14ac:dyDescent="0.2">
      <c r="A37" s="82"/>
      <c r="B37" s="82"/>
      <c r="C37" s="82">
        <v>28.3</v>
      </c>
      <c r="D37" s="82"/>
      <c r="E37" s="87">
        <v>32</v>
      </c>
      <c r="F37" s="11" t="s">
        <v>447</v>
      </c>
      <c r="G37" s="105"/>
      <c r="H37" s="105"/>
      <c r="I37" s="105"/>
      <c r="J37" s="105"/>
      <c r="K37" s="105"/>
      <c r="L37" s="105"/>
      <c r="M37" s="105"/>
      <c r="N37" s="105"/>
      <c r="O37" s="105">
        <f>O36+"0:1"</f>
        <v>0.64027777777777761</v>
      </c>
      <c r="P37" s="105"/>
      <c r="Q37" s="105"/>
      <c r="R37" s="105"/>
      <c r="S37" s="105"/>
      <c r="U37" s="105"/>
    </row>
    <row r="38" spans="1:21" ht="12" customHeight="1" x14ac:dyDescent="0.2">
      <c r="A38" s="82"/>
      <c r="B38" s="82"/>
      <c r="C38" s="82">
        <v>28.7</v>
      </c>
      <c r="D38" s="82"/>
      <c r="E38" s="87">
        <v>33</v>
      </c>
      <c r="F38" s="11" t="s">
        <v>448</v>
      </c>
      <c r="G38" s="105"/>
      <c r="H38" s="105"/>
      <c r="I38" s="105"/>
      <c r="J38" s="105"/>
      <c r="K38" s="105"/>
      <c r="L38" s="105"/>
      <c r="M38" s="105"/>
      <c r="N38" s="105"/>
      <c r="O38" s="105">
        <f>O37+"0:1"</f>
        <v>0.64097222222222205</v>
      </c>
      <c r="P38" s="105"/>
      <c r="Q38" s="105"/>
      <c r="R38" s="105"/>
      <c r="S38" s="105"/>
      <c r="U38" s="105"/>
    </row>
    <row r="39" spans="1:21" ht="12" customHeight="1" x14ac:dyDescent="0.2">
      <c r="A39" s="82"/>
      <c r="B39" s="82"/>
      <c r="C39" s="82">
        <v>29.4</v>
      </c>
      <c r="D39" s="82"/>
      <c r="E39" s="87">
        <v>34</v>
      </c>
      <c r="F39" s="11" t="s">
        <v>449</v>
      </c>
      <c r="G39" s="105"/>
      <c r="H39" s="105"/>
      <c r="I39" s="105"/>
      <c r="J39" s="105"/>
      <c r="K39" s="105"/>
      <c r="L39" s="105"/>
      <c r="M39" s="105"/>
      <c r="N39" s="105"/>
      <c r="O39" s="105">
        <f>O38+"0:1"</f>
        <v>0.6416666666666665</v>
      </c>
      <c r="P39" s="105"/>
      <c r="Q39" s="105"/>
      <c r="R39" s="105"/>
      <c r="S39" s="105"/>
      <c r="U39" s="105"/>
    </row>
    <row r="40" spans="1:21" ht="12" customHeight="1" x14ac:dyDescent="0.2">
      <c r="A40" s="82"/>
      <c r="B40" s="82"/>
      <c r="C40" s="82">
        <v>30.7</v>
      </c>
      <c r="D40" s="82"/>
      <c r="E40" s="87">
        <v>35</v>
      </c>
      <c r="F40" s="11" t="s">
        <v>450</v>
      </c>
      <c r="G40" s="105"/>
      <c r="H40" s="105"/>
      <c r="I40" s="105"/>
      <c r="J40" s="105"/>
      <c r="K40" s="105"/>
      <c r="L40" s="105"/>
      <c r="M40" s="105"/>
      <c r="N40" s="105"/>
      <c r="O40" s="105">
        <f t="shared" si="92"/>
        <v>0.64305555555555538</v>
      </c>
      <c r="P40" s="105"/>
      <c r="Q40" s="105"/>
      <c r="R40" s="105"/>
      <c r="S40" s="105"/>
      <c r="U40" s="105"/>
    </row>
    <row r="41" spans="1:21" ht="12" customHeight="1" x14ac:dyDescent="0.2">
      <c r="A41" s="82"/>
      <c r="B41" s="82"/>
      <c r="C41" s="82">
        <v>32</v>
      </c>
      <c r="D41" s="82"/>
      <c r="E41" s="87">
        <v>36</v>
      </c>
      <c r="F41" s="11" t="s">
        <v>451</v>
      </c>
      <c r="G41" s="105"/>
      <c r="H41" s="105"/>
      <c r="I41" s="105"/>
      <c r="J41" s="105"/>
      <c r="K41" s="105"/>
      <c r="L41" s="105"/>
      <c r="M41" s="105"/>
      <c r="N41" s="105"/>
      <c r="O41" s="105">
        <f t="shared" si="92"/>
        <v>0.64444444444444426</v>
      </c>
      <c r="P41" s="105"/>
      <c r="Q41" s="105"/>
      <c r="R41" s="105"/>
      <c r="S41" s="105"/>
      <c r="U41" s="105"/>
    </row>
    <row r="42" spans="1:21" ht="12" customHeight="1" x14ac:dyDescent="0.2">
      <c r="A42" s="82"/>
      <c r="B42" s="82"/>
      <c r="C42" s="82">
        <v>33.200000000000003</v>
      </c>
      <c r="D42" s="82"/>
      <c r="E42" s="87">
        <v>37</v>
      </c>
      <c r="F42" s="11" t="s">
        <v>452</v>
      </c>
      <c r="G42" s="105"/>
      <c r="H42" s="105"/>
      <c r="I42" s="105"/>
      <c r="J42" s="105"/>
      <c r="K42" s="105"/>
      <c r="L42" s="105"/>
      <c r="M42" s="105"/>
      <c r="N42" s="105"/>
      <c r="O42" s="105">
        <f t="shared" si="92"/>
        <v>0.64583333333333315</v>
      </c>
      <c r="P42" s="105"/>
      <c r="Q42" s="105"/>
      <c r="R42" s="105"/>
      <c r="S42" s="105"/>
      <c r="U42" s="105"/>
    </row>
    <row r="43" spans="1:21" ht="12" customHeight="1" x14ac:dyDescent="0.2">
      <c r="A43" s="82"/>
      <c r="B43" s="82"/>
      <c r="C43" s="82">
        <v>37.700000000000003</v>
      </c>
      <c r="D43" s="82"/>
      <c r="E43" s="87">
        <v>38</v>
      </c>
      <c r="F43" s="11" t="s">
        <v>361</v>
      </c>
      <c r="G43" s="105"/>
      <c r="H43" s="105"/>
      <c r="I43" s="105"/>
      <c r="J43" s="105"/>
      <c r="K43" s="105"/>
      <c r="L43" s="105"/>
      <c r="M43" s="105"/>
      <c r="N43" s="105"/>
      <c r="O43" s="105">
        <f>O42+"0:6"</f>
        <v>0.6499999999999998</v>
      </c>
      <c r="P43" s="105"/>
      <c r="Q43" s="105"/>
      <c r="R43" s="105"/>
      <c r="S43" s="105"/>
      <c r="U43" s="105"/>
    </row>
    <row r="44" spans="1:21" ht="12" customHeight="1" x14ac:dyDescent="0.2">
      <c r="A44" s="82"/>
      <c r="B44" s="82"/>
      <c r="C44" s="82">
        <v>38</v>
      </c>
      <c r="D44" s="82"/>
      <c r="E44" s="87">
        <v>39</v>
      </c>
      <c r="F44" s="11" t="s">
        <v>453</v>
      </c>
      <c r="G44" s="105"/>
      <c r="H44" s="105"/>
      <c r="I44" s="105"/>
      <c r="J44" s="105"/>
      <c r="K44" s="105"/>
      <c r="L44" s="105"/>
      <c r="M44" s="105"/>
      <c r="N44" s="105"/>
      <c r="O44" s="105">
        <f>O43+"0:1"</f>
        <v>0.65069444444444424</v>
      </c>
      <c r="P44" s="105"/>
      <c r="Q44" s="105"/>
      <c r="R44" s="105"/>
      <c r="S44" s="105"/>
      <c r="U44" s="105"/>
    </row>
    <row r="45" spans="1:21" ht="12" customHeight="1" x14ac:dyDescent="0.2">
      <c r="A45" s="82"/>
      <c r="B45" s="82"/>
      <c r="C45" s="82">
        <v>41</v>
      </c>
      <c r="D45" s="82"/>
      <c r="E45" s="87">
        <v>40</v>
      </c>
      <c r="F45" s="11" t="s">
        <v>454</v>
      </c>
      <c r="G45" s="105"/>
      <c r="H45" s="105"/>
      <c r="I45" s="105"/>
      <c r="J45" s="105"/>
      <c r="K45" s="105"/>
      <c r="L45" s="105"/>
      <c r="M45" s="105"/>
      <c r="N45" s="105"/>
      <c r="O45" s="105">
        <f>O44+"0:3"</f>
        <v>0.65277777777777757</v>
      </c>
      <c r="P45" s="105"/>
      <c r="Q45" s="105"/>
      <c r="R45" s="105"/>
      <c r="S45" s="105"/>
      <c r="U45" s="105"/>
    </row>
    <row r="46" spans="1:21" ht="12" customHeight="1" x14ac:dyDescent="0.2">
      <c r="A46" s="82"/>
      <c r="C46" s="2">
        <v>41.6</v>
      </c>
      <c r="E46" s="87">
        <v>41</v>
      </c>
      <c r="F46" s="8" t="s">
        <v>455</v>
      </c>
      <c r="G46" s="107"/>
      <c r="H46" s="107"/>
      <c r="I46" s="107"/>
      <c r="J46" s="107"/>
      <c r="K46" s="107"/>
      <c r="L46" s="107"/>
      <c r="M46" s="107"/>
      <c r="N46" s="107"/>
      <c r="O46" s="107">
        <f t="shared" si="92"/>
        <v>0.65416666666666645</v>
      </c>
      <c r="P46" s="107"/>
      <c r="Q46" s="107"/>
      <c r="R46" s="107"/>
      <c r="S46" s="107"/>
      <c r="U46" s="107"/>
    </row>
    <row r="47" spans="1:21" ht="12" customHeight="1" x14ac:dyDescent="0.2">
      <c r="A47" s="82"/>
    </row>
    <row r="48" spans="1:21" ht="12" customHeight="1" x14ac:dyDescent="0.2">
      <c r="A48" s="82"/>
      <c r="G48" s="24" t="s">
        <v>31</v>
      </c>
      <c r="H48" s="24"/>
      <c r="U48" s="24" t="s">
        <v>30</v>
      </c>
    </row>
    <row r="49" spans="1:21" ht="12" customHeight="1" x14ac:dyDescent="0.2">
      <c r="A49" s="82"/>
      <c r="F49" s="97" t="s">
        <v>29</v>
      </c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</row>
    <row r="50" spans="1:21" ht="12" customHeight="1" x14ac:dyDescent="0.2">
      <c r="F50" s="100" t="s">
        <v>28</v>
      </c>
      <c r="G50" s="101">
        <v>2</v>
      </c>
      <c r="H50" s="101">
        <v>4</v>
      </c>
      <c r="I50" s="101">
        <v>6</v>
      </c>
      <c r="J50" s="101">
        <v>8</v>
      </c>
      <c r="K50" s="101">
        <v>10</v>
      </c>
      <c r="L50" s="101">
        <v>12</v>
      </c>
      <c r="M50" s="101">
        <v>14</v>
      </c>
      <c r="N50" s="101">
        <v>16</v>
      </c>
      <c r="O50" s="101">
        <v>18</v>
      </c>
      <c r="P50" s="101">
        <v>20</v>
      </c>
      <c r="Q50" s="101">
        <v>22</v>
      </c>
      <c r="R50" s="101">
        <v>24</v>
      </c>
      <c r="S50" s="102"/>
      <c r="U50" s="101">
        <v>102</v>
      </c>
    </row>
    <row r="51" spans="1:21" ht="12" customHeight="1" x14ac:dyDescent="0.2">
      <c r="F51" s="100" t="s">
        <v>27</v>
      </c>
      <c r="G51" s="101" t="s">
        <v>26</v>
      </c>
      <c r="H51" s="101" t="s">
        <v>26</v>
      </c>
      <c r="I51" s="101" t="s">
        <v>26</v>
      </c>
      <c r="J51" s="101" t="s">
        <v>26</v>
      </c>
      <c r="K51" s="101" t="s">
        <v>26</v>
      </c>
      <c r="L51" s="101" t="s">
        <v>26</v>
      </c>
      <c r="M51" s="101" t="s">
        <v>26</v>
      </c>
      <c r="N51" s="101" t="s">
        <v>26</v>
      </c>
      <c r="O51" s="101" t="s">
        <v>26</v>
      </c>
      <c r="P51" s="101" t="s">
        <v>26</v>
      </c>
      <c r="Q51" s="101" t="s">
        <v>26</v>
      </c>
      <c r="R51" s="101" t="s">
        <v>26</v>
      </c>
      <c r="S51" s="102"/>
      <c r="U51" s="101" t="s">
        <v>94</v>
      </c>
    </row>
    <row r="52" spans="1:21" ht="12" customHeight="1" x14ac:dyDescent="0.2">
      <c r="A52" s="82" t="s">
        <v>85</v>
      </c>
      <c r="B52" s="82" t="s">
        <v>85</v>
      </c>
      <c r="C52" s="82" t="s">
        <v>85</v>
      </c>
      <c r="D52" s="82" t="s">
        <v>85</v>
      </c>
      <c r="E52" s="104" t="s">
        <v>24</v>
      </c>
      <c r="F52" s="100" t="s">
        <v>23</v>
      </c>
      <c r="G52" s="101"/>
      <c r="H52" s="101"/>
      <c r="I52" s="101"/>
      <c r="J52" s="101">
        <v>25</v>
      </c>
      <c r="K52" s="101"/>
      <c r="L52" s="101"/>
      <c r="M52" s="101"/>
      <c r="N52" s="101"/>
      <c r="O52" s="101"/>
      <c r="P52" s="101"/>
      <c r="Q52" s="101"/>
      <c r="R52" s="101"/>
      <c r="S52" s="102"/>
      <c r="U52" s="101"/>
    </row>
    <row r="53" spans="1:21" ht="12" customHeight="1" x14ac:dyDescent="0.2">
      <c r="A53" s="82"/>
      <c r="B53" s="82"/>
      <c r="C53" s="82">
        <v>0</v>
      </c>
      <c r="D53" s="82"/>
      <c r="E53" s="87">
        <v>41</v>
      </c>
      <c r="F53" s="11" t="s">
        <v>455</v>
      </c>
      <c r="G53" s="105"/>
      <c r="H53" s="105"/>
      <c r="I53" s="106"/>
      <c r="J53" s="105">
        <v>0.2673611111111111</v>
      </c>
      <c r="K53" s="105"/>
      <c r="L53" s="105"/>
      <c r="M53" s="105"/>
      <c r="N53" s="123"/>
      <c r="O53" s="105"/>
      <c r="P53" s="123"/>
      <c r="Q53" s="105"/>
      <c r="R53" s="105"/>
      <c r="S53" s="102"/>
      <c r="U53" s="105"/>
    </row>
    <row r="54" spans="1:21" ht="12" customHeight="1" x14ac:dyDescent="0.2">
      <c r="A54" s="82"/>
      <c r="B54" s="82"/>
      <c r="C54" s="82">
        <v>0.6</v>
      </c>
      <c r="D54" s="82"/>
      <c r="E54" s="87">
        <v>40</v>
      </c>
      <c r="F54" s="11" t="s">
        <v>454</v>
      </c>
      <c r="G54" s="105"/>
      <c r="H54" s="105"/>
      <c r="I54" s="106"/>
      <c r="J54" s="105">
        <f>J53+"0:1"</f>
        <v>0.26805555555555555</v>
      </c>
      <c r="K54" s="105"/>
      <c r="L54" s="105"/>
      <c r="M54" s="105"/>
      <c r="N54" s="123"/>
      <c r="O54" s="105"/>
      <c r="P54" s="123"/>
      <c r="Q54" s="105"/>
      <c r="R54" s="105"/>
      <c r="S54" s="102"/>
      <c r="U54" s="105"/>
    </row>
    <row r="55" spans="1:21" ht="12" customHeight="1" x14ac:dyDescent="0.2">
      <c r="A55" s="82"/>
      <c r="B55" s="82"/>
      <c r="C55" s="82">
        <v>3.6</v>
      </c>
      <c r="D55" s="82"/>
      <c r="E55" s="87">
        <v>39</v>
      </c>
      <c r="F55" s="11" t="s">
        <v>453</v>
      </c>
      <c r="G55" s="105"/>
      <c r="H55" s="105"/>
      <c r="I55" s="106"/>
      <c r="J55" s="105">
        <f>J54+"0:3"</f>
        <v>0.27013888888888887</v>
      </c>
      <c r="K55" s="105"/>
      <c r="L55" s="105"/>
      <c r="M55" s="105"/>
      <c r="N55" s="123"/>
      <c r="O55" s="105"/>
      <c r="P55" s="123"/>
      <c r="Q55" s="105"/>
      <c r="R55" s="105"/>
      <c r="S55" s="102"/>
      <c r="U55" s="105"/>
    </row>
    <row r="56" spans="1:21" ht="12" customHeight="1" x14ac:dyDescent="0.2">
      <c r="A56" s="82"/>
      <c r="B56" s="82"/>
      <c r="C56" s="82">
        <v>3.9</v>
      </c>
      <c r="D56" s="82"/>
      <c r="E56" s="87">
        <v>38</v>
      </c>
      <c r="F56" s="11" t="s">
        <v>361</v>
      </c>
      <c r="G56" s="105"/>
      <c r="H56" s="105"/>
      <c r="I56" s="106"/>
      <c r="J56" s="105">
        <f>J55+"0:2"</f>
        <v>0.27152777777777776</v>
      </c>
      <c r="K56" s="105"/>
      <c r="L56" s="105"/>
      <c r="M56" s="105"/>
      <c r="N56" s="123"/>
      <c r="O56" s="105"/>
      <c r="P56" s="123"/>
      <c r="Q56" s="105"/>
      <c r="R56" s="105"/>
      <c r="S56" s="102"/>
      <c r="U56" s="105"/>
    </row>
    <row r="57" spans="1:21" ht="12" customHeight="1" x14ac:dyDescent="0.2">
      <c r="A57" s="82"/>
      <c r="B57" s="82"/>
      <c r="C57" s="82">
        <v>8.4</v>
      </c>
      <c r="D57" s="82"/>
      <c r="E57" s="87">
        <v>37</v>
      </c>
      <c r="F57" s="11" t="s">
        <v>452</v>
      </c>
      <c r="G57" s="105"/>
      <c r="H57" s="105"/>
      <c r="I57" s="106"/>
      <c r="J57" s="105">
        <f>J56+"0:6"</f>
        <v>0.27569444444444441</v>
      </c>
      <c r="K57" s="105"/>
      <c r="L57" s="105"/>
      <c r="M57" s="105"/>
      <c r="N57" s="123"/>
      <c r="O57" s="105"/>
      <c r="P57" s="123"/>
      <c r="Q57" s="105"/>
      <c r="R57" s="105"/>
      <c r="S57" s="102"/>
      <c r="U57" s="105"/>
    </row>
    <row r="58" spans="1:21" ht="12" customHeight="1" x14ac:dyDescent="0.2">
      <c r="A58" s="82"/>
      <c r="B58" s="82"/>
      <c r="C58" s="82">
        <v>9.6</v>
      </c>
      <c r="D58" s="82"/>
      <c r="E58" s="87">
        <v>36</v>
      </c>
      <c r="F58" s="11" t="s">
        <v>451</v>
      </c>
      <c r="G58" s="105"/>
      <c r="H58" s="105"/>
      <c r="I58" s="106"/>
      <c r="J58" s="105">
        <f>J57+"0:2"</f>
        <v>0.27708333333333329</v>
      </c>
      <c r="K58" s="105"/>
      <c r="L58" s="105"/>
      <c r="M58" s="105"/>
      <c r="N58" s="123"/>
      <c r="O58" s="105"/>
      <c r="P58" s="123"/>
      <c r="Q58" s="105"/>
      <c r="R58" s="105"/>
      <c r="S58" s="102"/>
      <c r="U58" s="105"/>
    </row>
    <row r="59" spans="1:21" ht="12" customHeight="1" x14ac:dyDescent="0.2">
      <c r="A59" s="82"/>
      <c r="B59" s="82"/>
      <c r="C59" s="82">
        <v>10.9</v>
      </c>
      <c r="D59" s="82"/>
      <c r="E59" s="87">
        <v>35</v>
      </c>
      <c r="F59" s="11" t="s">
        <v>450</v>
      </c>
      <c r="G59" s="105"/>
      <c r="H59" s="105"/>
      <c r="I59" s="106"/>
      <c r="J59" s="105">
        <f>J58+"0:3"</f>
        <v>0.27916666666666662</v>
      </c>
      <c r="K59" s="105"/>
      <c r="L59" s="105"/>
      <c r="M59" s="105"/>
      <c r="N59" s="123"/>
      <c r="O59" s="105"/>
      <c r="P59" s="123"/>
      <c r="Q59" s="105"/>
      <c r="R59" s="105"/>
      <c r="S59" s="102"/>
      <c r="U59" s="105"/>
    </row>
    <row r="60" spans="1:21" ht="12" customHeight="1" x14ac:dyDescent="0.2">
      <c r="A60" s="82"/>
      <c r="B60" s="82"/>
      <c r="C60" s="82">
        <v>12.2</v>
      </c>
      <c r="D60" s="82"/>
      <c r="E60" s="87">
        <v>34</v>
      </c>
      <c r="F60" s="11" t="s">
        <v>449</v>
      </c>
      <c r="G60" s="105"/>
      <c r="H60" s="105"/>
      <c r="I60" s="106"/>
      <c r="J60" s="105">
        <f>J59+"0:2"</f>
        <v>0.2805555555555555</v>
      </c>
      <c r="K60" s="105"/>
      <c r="L60" s="105"/>
      <c r="M60" s="105"/>
      <c r="N60" s="123"/>
      <c r="O60" s="105"/>
      <c r="P60" s="123"/>
      <c r="Q60" s="105"/>
      <c r="R60" s="105"/>
      <c r="S60" s="102"/>
      <c r="U60" s="105"/>
    </row>
    <row r="61" spans="1:21" ht="12" customHeight="1" x14ac:dyDescent="0.2">
      <c r="A61" s="82"/>
      <c r="B61" s="82"/>
      <c r="C61" s="82">
        <v>12.9</v>
      </c>
      <c r="D61" s="82"/>
      <c r="E61" s="87">
        <v>33</v>
      </c>
      <c r="F61" s="11" t="s">
        <v>448</v>
      </c>
      <c r="G61" s="105"/>
      <c r="H61" s="105"/>
      <c r="I61" s="106"/>
      <c r="J61" s="105">
        <f>J60+"0:1"</f>
        <v>0.28124999999999994</v>
      </c>
      <c r="K61" s="105"/>
      <c r="L61" s="105"/>
      <c r="M61" s="105"/>
      <c r="N61" s="123"/>
      <c r="O61" s="105"/>
      <c r="P61" s="123"/>
      <c r="Q61" s="105"/>
      <c r="R61" s="105"/>
      <c r="S61" s="102"/>
      <c r="U61" s="105"/>
    </row>
    <row r="62" spans="1:21" ht="12" customHeight="1" x14ac:dyDescent="0.2">
      <c r="A62" s="82"/>
      <c r="B62" s="82"/>
      <c r="C62" s="82">
        <v>13.3</v>
      </c>
      <c r="D62" s="82"/>
      <c r="E62" s="87">
        <v>32</v>
      </c>
      <c r="F62" s="11" t="s">
        <v>447</v>
      </c>
      <c r="G62" s="105"/>
      <c r="H62" s="105"/>
      <c r="I62" s="106"/>
      <c r="J62" s="105">
        <f>J61+"0:1"</f>
        <v>0.28194444444444439</v>
      </c>
      <c r="K62" s="105"/>
      <c r="L62" s="105"/>
      <c r="M62" s="105"/>
      <c r="N62" s="123"/>
      <c r="O62" s="105"/>
      <c r="P62" s="123"/>
      <c r="Q62" s="105"/>
      <c r="R62" s="105"/>
      <c r="S62" s="102"/>
      <c r="U62" s="105"/>
    </row>
    <row r="63" spans="1:21" ht="12" customHeight="1" x14ac:dyDescent="0.2">
      <c r="A63" s="82"/>
      <c r="B63" s="82"/>
      <c r="C63" s="82">
        <v>13.9</v>
      </c>
      <c r="D63" s="82"/>
      <c r="E63" s="87">
        <v>31</v>
      </c>
      <c r="F63" s="11" t="s">
        <v>446</v>
      </c>
      <c r="G63" s="105"/>
      <c r="H63" s="105"/>
      <c r="I63" s="106"/>
      <c r="J63" s="105">
        <f>J62+"0:1"</f>
        <v>0.28263888888888883</v>
      </c>
      <c r="K63" s="105"/>
      <c r="L63" s="105"/>
      <c r="M63" s="105"/>
      <c r="N63" s="123"/>
      <c r="O63" s="105"/>
      <c r="P63" s="123"/>
      <c r="Q63" s="105"/>
      <c r="R63" s="105"/>
      <c r="S63" s="102"/>
      <c r="U63" s="105"/>
    </row>
    <row r="64" spans="1:21" ht="12" customHeight="1" x14ac:dyDescent="0.2">
      <c r="A64" s="82"/>
      <c r="B64" s="82"/>
      <c r="C64" s="82">
        <v>17.600000000000001</v>
      </c>
      <c r="D64" s="82"/>
      <c r="E64" s="87">
        <v>30</v>
      </c>
      <c r="F64" s="11" t="s">
        <v>445</v>
      </c>
      <c r="G64" s="105"/>
      <c r="H64" s="105"/>
      <c r="I64" s="106"/>
      <c r="J64" s="105">
        <f>J63+"0:6"</f>
        <v>0.28680555555555548</v>
      </c>
      <c r="K64" s="105"/>
      <c r="L64" s="105"/>
      <c r="M64" s="105"/>
      <c r="N64" s="123"/>
      <c r="O64" s="105"/>
      <c r="P64" s="123"/>
      <c r="Q64" s="105"/>
      <c r="R64" s="105"/>
      <c r="S64" s="102"/>
      <c r="U64" s="105"/>
    </row>
    <row r="65" spans="1:21" ht="12" customHeight="1" x14ac:dyDescent="0.2">
      <c r="A65" s="82"/>
      <c r="B65" s="82"/>
      <c r="C65" s="82">
        <v>21.4</v>
      </c>
      <c r="D65" s="82"/>
      <c r="E65" s="87">
        <v>29</v>
      </c>
      <c r="F65" s="11" t="s">
        <v>90</v>
      </c>
      <c r="G65" s="105"/>
      <c r="H65" s="105"/>
      <c r="I65" s="106"/>
      <c r="J65" s="105">
        <f>J64+"0:4"</f>
        <v>0.28958333333333325</v>
      </c>
      <c r="K65" s="105"/>
      <c r="L65" s="105"/>
      <c r="M65" s="105"/>
      <c r="N65" s="123"/>
      <c r="O65" s="105"/>
      <c r="P65" s="123"/>
      <c r="Q65" s="105"/>
      <c r="R65" s="105"/>
      <c r="S65" s="102"/>
      <c r="U65" s="105"/>
    </row>
    <row r="66" spans="1:21" ht="12" customHeight="1" x14ac:dyDescent="0.2">
      <c r="A66" s="82">
        <v>0</v>
      </c>
      <c r="B66" s="82">
        <v>0</v>
      </c>
      <c r="C66" s="82">
        <v>21.9</v>
      </c>
      <c r="D66" s="82">
        <f>C66-21.9</f>
        <v>0</v>
      </c>
      <c r="E66" s="87">
        <v>28</v>
      </c>
      <c r="F66" s="11" t="s">
        <v>89</v>
      </c>
      <c r="G66" s="105"/>
      <c r="H66" s="105"/>
      <c r="I66" s="106"/>
      <c r="J66" s="105">
        <f>J65+"0:2"</f>
        <v>0.29097222222222213</v>
      </c>
      <c r="K66" s="105">
        <v>0.31597222222222221</v>
      </c>
      <c r="L66" s="105"/>
      <c r="M66" s="105"/>
      <c r="N66" s="123"/>
      <c r="O66" s="105"/>
      <c r="P66" s="123"/>
      <c r="Q66" s="105"/>
      <c r="R66" s="105"/>
      <c r="S66" s="102"/>
      <c r="U66" s="105"/>
    </row>
    <row r="67" spans="1:21" ht="12" customHeight="1" x14ac:dyDescent="0.2">
      <c r="A67" s="82">
        <v>0.5</v>
      </c>
      <c r="B67" s="82">
        <v>0.5</v>
      </c>
      <c r="C67" s="82">
        <v>22.4</v>
      </c>
      <c r="D67" s="82">
        <f t="shared" ref="D67:D76" si="93">C67-21.9</f>
        <v>0.5</v>
      </c>
      <c r="E67" s="87">
        <v>27</v>
      </c>
      <c r="F67" s="11" t="s">
        <v>88</v>
      </c>
      <c r="G67" s="123">
        <v>0.18402777777777779</v>
      </c>
      <c r="H67" s="123">
        <v>0.22569444444444445</v>
      </c>
      <c r="I67" s="106"/>
      <c r="J67" s="105">
        <f>J66+"0:4"</f>
        <v>0.2937499999999999</v>
      </c>
      <c r="K67" s="105">
        <f>K66+"0:2"</f>
        <v>0.31736111111111109</v>
      </c>
      <c r="L67" s="123">
        <v>0.35069444444444442</v>
      </c>
      <c r="M67" s="123">
        <v>0.51736111111111105</v>
      </c>
      <c r="N67" s="123">
        <v>0.55902777777777779</v>
      </c>
      <c r="O67" s="105"/>
      <c r="P67" s="123"/>
      <c r="Q67" s="105"/>
      <c r="R67" s="105"/>
      <c r="S67" s="102"/>
      <c r="U67" s="105"/>
    </row>
    <row r="68" spans="1:21" ht="12" customHeight="1" x14ac:dyDescent="0.2">
      <c r="A68" s="82">
        <v>1.4</v>
      </c>
      <c r="B68" s="82">
        <v>1.4</v>
      </c>
      <c r="C68" s="82">
        <v>23.3</v>
      </c>
      <c r="D68" s="82">
        <f t="shared" si="93"/>
        <v>1.4000000000000021</v>
      </c>
      <c r="E68" s="87">
        <v>26</v>
      </c>
      <c r="F68" s="11" t="s">
        <v>86</v>
      </c>
      <c r="G68" s="105">
        <f>G67+"0:2"</f>
        <v>0.18541666666666667</v>
      </c>
      <c r="H68" s="105">
        <f>H67+"0:2"</f>
        <v>0.22708333333333333</v>
      </c>
      <c r="I68" s="106"/>
      <c r="J68" s="105">
        <f>J67+"0:2"</f>
        <v>0.29513888888888878</v>
      </c>
      <c r="K68" s="105">
        <f>K67+"0:2"</f>
        <v>0.31874999999999998</v>
      </c>
      <c r="L68" s="105">
        <f>L67+"0:2"</f>
        <v>0.3520833333333333</v>
      </c>
      <c r="M68" s="105">
        <f>M67+"0:2"</f>
        <v>0.51874999999999993</v>
      </c>
      <c r="N68" s="105">
        <f>N67+"0:2"</f>
        <v>0.56041666666666667</v>
      </c>
      <c r="O68" s="105"/>
      <c r="P68" s="123"/>
      <c r="Q68" s="105"/>
      <c r="R68" s="105"/>
      <c r="S68" s="102"/>
      <c r="U68" s="105"/>
    </row>
    <row r="69" spans="1:21" ht="12" customHeight="1" x14ac:dyDescent="0.2">
      <c r="A69" s="82">
        <v>4.0999999999999996</v>
      </c>
      <c r="B69" s="82">
        <v>4.0999999999999996</v>
      </c>
      <c r="C69" s="82" t="s">
        <v>15</v>
      </c>
      <c r="D69" s="82" t="s">
        <v>15</v>
      </c>
      <c r="E69" s="87">
        <v>25</v>
      </c>
      <c r="F69" s="11" t="s">
        <v>442</v>
      </c>
      <c r="G69" s="105">
        <f>G68+"0:3"</f>
        <v>0.1875</v>
      </c>
      <c r="H69" s="105">
        <f>H68+"0:3"</f>
        <v>0.22916666666666666</v>
      </c>
      <c r="I69" s="106"/>
      <c r="J69" s="105" t="s">
        <v>15</v>
      </c>
      <c r="K69" s="105" t="s">
        <v>15</v>
      </c>
      <c r="L69" s="105">
        <f>L68+"0:3"</f>
        <v>0.35416666666666663</v>
      </c>
      <c r="M69" s="105">
        <f>M68+"0:3"</f>
        <v>0.52083333333333326</v>
      </c>
      <c r="N69" s="105">
        <f>N68+"0:3"</f>
        <v>0.5625</v>
      </c>
      <c r="O69" s="105"/>
      <c r="P69" s="123"/>
      <c r="Q69" s="105"/>
      <c r="R69" s="105"/>
      <c r="S69" s="102"/>
      <c r="U69" s="105"/>
    </row>
    <row r="70" spans="1:21" ht="12" customHeight="1" x14ac:dyDescent="0.2">
      <c r="A70" s="82">
        <v>6.4</v>
      </c>
      <c r="B70" s="82">
        <v>6.4</v>
      </c>
      <c r="C70" s="82" t="s">
        <v>15</v>
      </c>
      <c r="D70" s="82" t="s">
        <v>15</v>
      </c>
      <c r="E70" s="87">
        <v>24</v>
      </c>
      <c r="F70" s="11" t="s">
        <v>130</v>
      </c>
      <c r="G70" s="105">
        <f t="shared" ref="G70" si="94">G69+"0:3"</f>
        <v>0.18958333333333333</v>
      </c>
      <c r="H70" s="105">
        <f t="shared" ref="H70" si="95">H69+"0:3"</f>
        <v>0.23124999999999998</v>
      </c>
      <c r="I70" s="106"/>
      <c r="J70" s="105" t="s">
        <v>15</v>
      </c>
      <c r="K70" s="105" t="s">
        <v>15</v>
      </c>
      <c r="L70" s="105">
        <f t="shared" ref="L70:N70" si="96">L69+"0:3"</f>
        <v>0.35624999999999996</v>
      </c>
      <c r="M70" s="105">
        <f t="shared" si="96"/>
        <v>0.52291666666666659</v>
      </c>
      <c r="N70" s="105">
        <f t="shared" si="96"/>
        <v>0.56458333333333333</v>
      </c>
      <c r="O70" s="105"/>
      <c r="P70" s="123"/>
      <c r="Q70" s="105"/>
      <c r="R70" s="105"/>
      <c r="S70" s="102"/>
      <c r="U70" s="105"/>
    </row>
    <row r="71" spans="1:21" ht="12" customHeight="1" x14ac:dyDescent="0.2">
      <c r="A71" s="82">
        <v>7.1</v>
      </c>
      <c r="B71" s="82">
        <v>7.1</v>
      </c>
      <c r="C71" s="82" t="s">
        <v>15</v>
      </c>
      <c r="D71" s="82" t="s">
        <v>15</v>
      </c>
      <c r="E71" s="87">
        <v>23</v>
      </c>
      <c r="F71" s="11" t="s">
        <v>131</v>
      </c>
      <c r="G71" s="105">
        <f t="shared" ref="G71" si="97">G70+"0:1"</f>
        <v>0.19027777777777777</v>
      </c>
      <c r="H71" s="105">
        <f t="shared" ref="H71" si="98">H70+"0:1"</f>
        <v>0.23194444444444443</v>
      </c>
      <c r="I71" s="106"/>
      <c r="J71" s="105" t="s">
        <v>15</v>
      </c>
      <c r="K71" s="105" t="s">
        <v>15</v>
      </c>
      <c r="L71" s="105">
        <f t="shared" ref="L71:N71" si="99">L70+"0:1"</f>
        <v>0.3569444444444444</v>
      </c>
      <c r="M71" s="105">
        <f t="shared" si="99"/>
        <v>0.52361111111111103</v>
      </c>
      <c r="N71" s="105">
        <f t="shared" si="99"/>
        <v>0.56527777777777777</v>
      </c>
      <c r="O71" s="105"/>
      <c r="P71" s="123"/>
      <c r="Q71" s="105"/>
      <c r="R71" s="105"/>
      <c r="S71" s="102"/>
      <c r="U71" s="105"/>
    </row>
    <row r="72" spans="1:21" ht="12" customHeight="1" x14ac:dyDescent="0.2">
      <c r="A72" s="82">
        <v>7.6</v>
      </c>
      <c r="B72" s="82">
        <v>7.6</v>
      </c>
      <c r="C72" s="82" t="s">
        <v>15</v>
      </c>
      <c r="D72" s="82" t="s">
        <v>15</v>
      </c>
      <c r="E72" s="87">
        <v>22</v>
      </c>
      <c r="F72" s="11" t="s">
        <v>132</v>
      </c>
      <c r="G72" s="105">
        <f t="shared" ref="G72:G73" si="100">G71+"0:2"</f>
        <v>0.19166666666666665</v>
      </c>
      <c r="H72" s="105">
        <f t="shared" ref="H72" si="101">H71+"0:2"</f>
        <v>0.23333333333333331</v>
      </c>
      <c r="I72" s="123">
        <v>0.27499999999999997</v>
      </c>
      <c r="J72" s="105" t="s">
        <v>15</v>
      </c>
      <c r="K72" s="105" t="s">
        <v>15</v>
      </c>
      <c r="L72" s="105">
        <f t="shared" ref="L72:N72" si="102">L71+"0:2"</f>
        <v>0.35833333333333328</v>
      </c>
      <c r="M72" s="105">
        <f t="shared" si="102"/>
        <v>0.52499999999999991</v>
      </c>
      <c r="N72" s="105">
        <f t="shared" si="102"/>
        <v>0.56666666666666665</v>
      </c>
      <c r="O72" s="105">
        <v>0.60833333333333328</v>
      </c>
      <c r="P72" s="123">
        <v>0.65</v>
      </c>
      <c r="Q72" s="105">
        <v>0.69166666666666676</v>
      </c>
      <c r="R72" s="105">
        <v>0.73333333333333339</v>
      </c>
      <c r="S72" s="102"/>
      <c r="U72" s="105">
        <v>0.60833333333333328</v>
      </c>
    </row>
    <row r="73" spans="1:21" ht="12" customHeight="1" x14ac:dyDescent="0.2">
      <c r="A73" s="82">
        <v>8.1</v>
      </c>
      <c r="B73" s="82">
        <v>8.1</v>
      </c>
      <c r="C73" s="82" t="s">
        <v>15</v>
      </c>
      <c r="D73" s="82" t="s">
        <v>15</v>
      </c>
      <c r="E73" s="87">
        <v>21</v>
      </c>
      <c r="F73" s="11" t="s">
        <v>131</v>
      </c>
      <c r="G73" s="105">
        <f t="shared" si="100"/>
        <v>0.19305555555555554</v>
      </c>
      <c r="H73" s="105">
        <f>H72+"0:2"</f>
        <v>0.23472222222222219</v>
      </c>
      <c r="I73" s="105">
        <f>I72+"0:2"</f>
        <v>0.27638888888888885</v>
      </c>
      <c r="J73" s="105" t="s">
        <v>15</v>
      </c>
      <c r="K73" s="105" t="s">
        <v>15</v>
      </c>
      <c r="L73" s="105">
        <f>L72+"0:2"</f>
        <v>0.35972222222222217</v>
      </c>
      <c r="M73" s="105">
        <f>M72+"0:2"</f>
        <v>0.5263888888888888</v>
      </c>
      <c r="N73" s="105">
        <f>N72+"0:2"</f>
        <v>0.56805555555555554</v>
      </c>
      <c r="O73" s="105">
        <f t="shared" ref="O73:R73" si="103">O72+"0:2"</f>
        <v>0.60972222222222217</v>
      </c>
      <c r="P73" s="105">
        <f t="shared" si="103"/>
        <v>0.65138888888888891</v>
      </c>
      <c r="Q73" s="105">
        <f t="shared" si="103"/>
        <v>0.69305555555555565</v>
      </c>
      <c r="R73" s="105">
        <f t="shared" si="103"/>
        <v>0.73472222222222228</v>
      </c>
      <c r="S73" s="102"/>
      <c r="U73" s="105">
        <f t="shared" ref="U73" si="104">U72+"0:2"</f>
        <v>0.60972222222222217</v>
      </c>
    </row>
    <row r="74" spans="1:21" ht="12" customHeight="1" x14ac:dyDescent="0.2">
      <c r="A74" s="82">
        <v>8.8000000000000007</v>
      </c>
      <c r="B74" s="82">
        <v>8.8000000000000007</v>
      </c>
      <c r="C74" s="82" t="s">
        <v>15</v>
      </c>
      <c r="D74" s="82" t="s">
        <v>15</v>
      </c>
      <c r="E74" s="87">
        <v>20</v>
      </c>
      <c r="F74" s="11" t="s">
        <v>130</v>
      </c>
      <c r="G74" s="105">
        <f t="shared" ref="G74" si="105">G73+"0:1"</f>
        <v>0.19374999999999998</v>
      </c>
      <c r="H74" s="105">
        <f t="shared" ref="H74:I74" si="106">H73+"0:1"</f>
        <v>0.23541666666666664</v>
      </c>
      <c r="I74" s="105">
        <f t="shared" si="106"/>
        <v>0.27708333333333329</v>
      </c>
      <c r="J74" s="105" t="s">
        <v>15</v>
      </c>
      <c r="K74" s="105" t="s">
        <v>15</v>
      </c>
      <c r="L74" s="105">
        <f t="shared" ref="L74:M74" si="107">L73+"0:1"</f>
        <v>0.36041666666666661</v>
      </c>
      <c r="M74" s="105">
        <f t="shared" si="107"/>
        <v>0.52708333333333324</v>
      </c>
      <c r="N74" s="105">
        <f t="shared" ref="N74" si="108">N73+"0:1"</f>
        <v>0.56874999999999998</v>
      </c>
      <c r="O74" s="105">
        <f t="shared" ref="O74:R74" si="109">O73+"0:1"</f>
        <v>0.61041666666666661</v>
      </c>
      <c r="P74" s="105">
        <f t="shared" si="109"/>
        <v>0.65208333333333335</v>
      </c>
      <c r="Q74" s="105">
        <f t="shared" si="109"/>
        <v>0.69375000000000009</v>
      </c>
      <c r="R74" s="105">
        <f t="shared" si="109"/>
        <v>0.73541666666666672</v>
      </c>
      <c r="S74" s="102"/>
      <c r="U74" s="105">
        <f t="shared" ref="U74" si="110">U73+"0:1"</f>
        <v>0.61041666666666661</v>
      </c>
    </row>
    <row r="75" spans="1:21" ht="12" customHeight="1" x14ac:dyDescent="0.2">
      <c r="A75" s="82">
        <v>11.1</v>
      </c>
      <c r="B75" s="82">
        <v>11.1</v>
      </c>
      <c r="C75" s="82" t="s">
        <v>15</v>
      </c>
      <c r="D75" s="82" t="s">
        <v>15</v>
      </c>
      <c r="E75" s="87">
        <v>19</v>
      </c>
      <c r="F75" s="11" t="s">
        <v>442</v>
      </c>
      <c r="G75" s="105">
        <f t="shared" ref="G75" si="111">G74+"0:3"</f>
        <v>0.1958333333333333</v>
      </c>
      <c r="H75" s="105">
        <f>H74+"0:3"</f>
        <v>0.23749999999999996</v>
      </c>
      <c r="I75" s="105">
        <f>I74+"0:3"</f>
        <v>0.27916666666666662</v>
      </c>
      <c r="J75" s="105" t="s">
        <v>15</v>
      </c>
      <c r="K75" s="105" t="s">
        <v>15</v>
      </c>
      <c r="L75" s="105">
        <f>L74+"0:3"</f>
        <v>0.36249999999999993</v>
      </c>
      <c r="M75" s="105">
        <f>M74+"0:3"</f>
        <v>0.52916666666666656</v>
      </c>
      <c r="N75" s="105">
        <f>N74+"0:3"</f>
        <v>0.5708333333333333</v>
      </c>
      <c r="O75" s="105">
        <f t="shared" ref="O75:R75" si="112">O74+"0:3"</f>
        <v>0.61249999999999993</v>
      </c>
      <c r="P75" s="105">
        <f t="shared" si="112"/>
        <v>0.65416666666666667</v>
      </c>
      <c r="Q75" s="105">
        <f t="shared" si="112"/>
        <v>0.69583333333333341</v>
      </c>
      <c r="R75" s="105">
        <f t="shared" si="112"/>
        <v>0.73750000000000004</v>
      </c>
      <c r="S75" s="102"/>
      <c r="U75" s="105">
        <f t="shared" ref="U75" si="113">U74+"0:3"</f>
        <v>0.61249999999999993</v>
      </c>
    </row>
    <row r="76" spans="1:21" ht="12" customHeight="1" x14ac:dyDescent="0.2">
      <c r="A76" s="82" t="s">
        <v>87</v>
      </c>
      <c r="B76" s="82" t="s">
        <v>87</v>
      </c>
      <c r="C76" s="82">
        <v>26</v>
      </c>
      <c r="D76" s="82">
        <f t="shared" si="93"/>
        <v>4.1000000000000014</v>
      </c>
      <c r="E76" s="87">
        <v>18</v>
      </c>
      <c r="F76" s="11" t="s">
        <v>443</v>
      </c>
      <c r="G76" s="105" t="s">
        <v>15</v>
      </c>
      <c r="H76" s="105" t="s">
        <v>15</v>
      </c>
      <c r="I76" s="105" t="s">
        <v>15</v>
      </c>
      <c r="J76" s="105">
        <f>J68+"0:3"</f>
        <v>0.29722222222222211</v>
      </c>
      <c r="K76" s="105">
        <f>K68+"0:3"</f>
        <v>0.3208333333333333</v>
      </c>
      <c r="L76" s="105" t="s">
        <v>15</v>
      </c>
      <c r="M76" s="105" t="s">
        <v>15</v>
      </c>
      <c r="N76" s="105" t="s">
        <v>15</v>
      </c>
      <c r="O76" s="105" t="s">
        <v>15</v>
      </c>
      <c r="P76" s="105" t="s">
        <v>15</v>
      </c>
      <c r="Q76" s="105" t="s">
        <v>15</v>
      </c>
      <c r="R76" s="105" t="s">
        <v>15</v>
      </c>
      <c r="S76" s="102"/>
      <c r="U76" s="105" t="s">
        <v>15</v>
      </c>
    </row>
    <row r="77" spans="1:21" ht="12" customHeight="1" x14ac:dyDescent="0.2">
      <c r="A77" s="82" t="s">
        <v>87</v>
      </c>
      <c r="B77" s="82" t="s">
        <v>87</v>
      </c>
      <c r="C77" s="82">
        <v>27.4</v>
      </c>
      <c r="D77" s="82" t="s">
        <v>15</v>
      </c>
      <c r="E77" s="87">
        <v>17</v>
      </c>
      <c r="F77" s="11" t="s">
        <v>128</v>
      </c>
      <c r="G77" s="105" t="s">
        <v>15</v>
      </c>
      <c r="H77" s="105" t="s">
        <v>15</v>
      </c>
      <c r="I77" s="105" t="s">
        <v>15</v>
      </c>
      <c r="J77" s="105">
        <f>J76+"0:3"</f>
        <v>0.29930555555555544</v>
      </c>
      <c r="K77" s="105" t="s">
        <v>15</v>
      </c>
      <c r="L77" s="105" t="s">
        <v>15</v>
      </c>
      <c r="M77" s="105" t="s">
        <v>15</v>
      </c>
      <c r="N77" s="105" t="s">
        <v>15</v>
      </c>
      <c r="O77" s="105" t="s">
        <v>15</v>
      </c>
      <c r="P77" s="105" t="s">
        <v>15</v>
      </c>
      <c r="Q77" s="105" t="s">
        <v>15</v>
      </c>
      <c r="R77" s="105" t="s">
        <v>15</v>
      </c>
      <c r="S77" s="102"/>
      <c r="U77" s="105" t="s">
        <v>15</v>
      </c>
    </row>
    <row r="78" spans="1:21" ht="12" customHeight="1" x14ac:dyDescent="0.2">
      <c r="A78" s="82" t="s">
        <v>87</v>
      </c>
      <c r="B78" s="82" t="s">
        <v>87</v>
      </c>
      <c r="C78" s="82">
        <v>29.3</v>
      </c>
      <c r="D78" s="82" t="s">
        <v>15</v>
      </c>
      <c r="E78" s="87">
        <v>16</v>
      </c>
      <c r="F78" s="11" t="s">
        <v>127</v>
      </c>
      <c r="G78" s="105" t="s">
        <v>15</v>
      </c>
      <c r="H78" s="105" t="s">
        <v>15</v>
      </c>
      <c r="I78" s="105" t="s">
        <v>15</v>
      </c>
      <c r="J78" s="105">
        <f>J77+"0:3"</f>
        <v>0.30138888888888876</v>
      </c>
      <c r="K78" s="105" t="s">
        <v>15</v>
      </c>
      <c r="L78" s="105" t="s">
        <v>15</v>
      </c>
      <c r="M78" s="105" t="s">
        <v>15</v>
      </c>
      <c r="N78" s="105" t="s">
        <v>15</v>
      </c>
      <c r="O78" s="105" t="s">
        <v>15</v>
      </c>
      <c r="P78" s="105" t="s">
        <v>15</v>
      </c>
      <c r="Q78" s="105" t="s">
        <v>15</v>
      </c>
      <c r="R78" s="105" t="s">
        <v>15</v>
      </c>
      <c r="S78" s="102"/>
      <c r="U78" s="105" t="s">
        <v>15</v>
      </c>
    </row>
    <row r="79" spans="1:21" ht="12" customHeight="1" x14ac:dyDescent="0.2">
      <c r="A79" s="82" t="s">
        <v>87</v>
      </c>
      <c r="B79" s="82" t="s">
        <v>87</v>
      </c>
      <c r="C79" s="82">
        <v>29.9</v>
      </c>
      <c r="D79" s="82" t="s">
        <v>15</v>
      </c>
      <c r="E79" s="87">
        <v>15</v>
      </c>
      <c r="F79" s="11" t="s">
        <v>126</v>
      </c>
      <c r="G79" s="105" t="s">
        <v>15</v>
      </c>
      <c r="H79" s="105" t="s">
        <v>15</v>
      </c>
      <c r="I79" s="105" t="s">
        <v>15</v>
      </c>
      <c r="J79" s="105">
        <f>J78+"0:1"</f>
        <v>0.3020833333333332</v>
      </c>
      <c r="K79" s="105" t="s">
        <v>15</v>
      </c>
      <c r="L79" s="105" t="s">
        <v>15</v>
      </c>
      <c r="M79" s="105" t="s">
        <v>15</v>
      </c>
      <c r="N79" s="105" t="s">
        <v>15</v>
      </c>
      <c r="O79" s="105" t="s">
        <v>15</v>
      </c>
      <c r="P79" s="105" t="s">
        <v>15</v>
      </c>
      <c r="Q79" s="105" t="s">
        <v>15</v>
      </c>
      <c r="R79" s="105" t="s">
        <v>15</v>
      </c>
      <c r="S79" s="102"/>
      <c r="U79" s="105" t="s">
        <v>15</v>
      </c>
    </row>
    <row r="80" spans="1:21" ht="12" customHeight="1" x14ac:dyDescent="0.2">
      <c r="A80" s="82">
        <v>13.9</v>
      </c>
      <c r="B80" s="82">
        <v>13.9</v>
      </c>
      <c r="C80" s="82" t="s">
        <v>15</v>
      </c>
      <c r="D80" s="82">
        <v>6.9</v>
      </c>
      <c r="E80" s="87">
        <v>14</v>
      </c>
      <c r="F80" s="11" t="s">
        <v>129</v>
      </c>
      <c r="G80" s="105">
        <f t="shared" ref="G80" si="114">G75+"0:4"</f>
        <v>0.19861111111111107</v>
      </c>
      <c r="H80" s="105">
        <f>H75+"0:4"</f>
        <v>0.24027777777777773</v>
      </c>
      <c r="I80" s="105">
        <f>I75+"0:4"</f>
        <v>0.28194444444444439</v>
      </c>
      <c r="J80" s="105" t="s">
        <v>15</v>
      </c>
      <c r="K80" s="105">
        <f>K76+"0:4"</f>
        <v>0.32361111111111107</v>
      </c>
      <c r="L80" s="105">
        <f>L75+"0:4"</f>
        <v>0.3652777777777777</v>
      </c>
      <c r="M80" s="105">
        <f>M75+"0:4"</f>
        <v>0.53194444444444433</v>
      </c>
      <c r="N80" s="105">
        <f>N75+"0:4"</f>
        <v>0.57361111111111107</v>
      </c>
      <c r="O80" s="105">
        <f t="shared" ref="O80:R80" si="115">O75+"0:4"</f>
        <v>0.6152777777777777</v>
      </c>
      <c r="P80" s="105">
        <f t="shared" si="115"/>
        <v>0.65694444444444444</v>
      </c>
      <c r="Q80" s="105">
        <f t="shared" si="115"/>
        <v>0.69861111111111118</v>
      </c>
      <c r="R80" s="105">
        <f t="shared" si="115"/>
        <v>0.74027777777777781</v>
      </c>
      <c r="S80" s="102"/>
      <c r="U80" s="105">
        <f t="shared" ref="U80" si="116">U75+"0:4"</f>
        <v>0.6152777777777777</v>
      </c>
    </row>
    <row r="81" spans="1:21" ht="12" customHeight="1" x14ac:dyDescent="0.2">
      <c r="A81" s="82">
        <v>14.899999999999999</v>
      </c>
      <c r="B81" s="82">
        <v>14.899999999999999</v>
      </c>
      <c r="C81" s="82" t="s">
        <v>15</v>
      </c>
      <c r="D81" s="82">
        <v>7.8999999999999986</v>
      </c>
      <c r="E81" s="87">
        <v>13</v>
      </c>
      <c r="F81" s="11" t="s">
        <v>125</v>
      </c>
      <c r="G81" s="105">
        <f t="shared" ref="G81" si="117">G80+"0:2"</f>
        <v>0.19999999999999996</v>
      </c>
      <c r="H81" s="105">
        <f>H80+"0:2"</f>
        <v>0.24166666666666661</v>
      </c>
      <c r="I81" s="105">
        <f>I80+"0:2"</f>
        <v>0.28333333333333327</v>
      </c>
      <c r="J81" s="105" t="s">
        <v>15</v>
      </c>
      <c r="K81" s="105">
        <f>K80+"0:2"</f>
        <v>0.32499999999999996</v>
      </c>
      <c r="L81" s="105">
        <f>L80+"0:2"</f>
        <v>0.36666666666666659</v>
      </c>
      <c r="M81" s="105">
        <f>M80+"0:2"</f>
        <v>0.53333333333333321</v>
      </c>
      <c r="N81" s="105">
        <f>N80+"0:2"</f>
        <v>0.57499999999999996</v>
      </c>
      <c r="O81" s="105">
        <f t="shared" ref="O81:R81" si="118">O80+"0:2"</f>
        <v>0.61666666666666659</v>
      </c>
      <c r="P81" s="105">
        <f t="shared" si="118"/>
        <v>0.65833333333333333</v>
      </c>
      <c r="Q81" s="105">
        <f t="shared" si="118"/>
        <v>0.70000000000000007</v>
      </c>
      <c r="R81" s="105">
        <f t="shared" si="118"/>
        <v>0.7416666666666667</v>
      </c>
      <c r="S81" s="102"/>
      <c r="U81" s="105">
        <f t="shared" ref="U81" si="119">U80+"0:2"</f>
        <v>0.61666666666666659</v>
      </c>
    </row>
    <row r="82" spans="1:21" ht="12" customHeight="1" x14ac:dyDescent="0.2">
      <c r="A82" s="82">
        <v>17</v>
      </c>
      <c r="B82" s="82">
        <v>17</v>
      </c>
      <c r="C82" s="82">
        <v>32</v>
      </c>
      <c r="D82" s="82">
        <v>10</v>
      </c>
      <c r="E82" s="87">
        <v>12</v>
      </c>
      <c r="F82" s="11" t="s">
        <v>124</v>
      </c>
      <c r="G82" s="105">
        <f>G81+"0:3"</f>
        <v>0.20208333333333328</v>
      </c>
      <c r="H82" s="105">
        <f t="shared" ref="H82:I82" si="120">H81+"0:3"</f>
        <v>0.24374999999999994</v>
      </c>
      <c r="I82" s="105">
        <f t="shared" si="120"/>
        <v>0.2854166666666666</v>
      </c>
      <c r="J82" s="105">
        <f>J79+"0:3"</f>
        <v>0.30416666666666653</v>
      </c>
      <c r="K82" s="105">
        <f t="shared" ref="K82:L82" si="121">K81+"0:3"</f>
        <v>0.32708333333333328</v>
      </c>
      <c r="L82" s="105">
        <f t="shared" si="121"/>
        <v>0.36874999999999991</v>
      </c>
      <c r="M82" s="105">
        <f t="shared" ref="M82:N82" si="122">M81+"0:3"</f>
        <v>0.53541666666666654</v>
      </c>
      <c r="N82" s="105">
        <f t="shared" si="122"/>
        <v>0.57708333333333328</v>
      </c>
      <c r="O82" s="105">
        <f t="shared" ref="O82:R82" si="123">O81+"0:3"</f>
        <v>0.61874999999999991</v>
      </c>
      <c r="P82" s="105">
        <f t="shared" si="123"/>
        <v>0.66041666666666665</v>
      </c>
      <c r="Q82" s="105">
        <f t="shared" si="123"/>
        <v>0.70208333333333339</v>
      </c>
      <c r="R82" s="105">
        <f t="shared" si="123"/>
        <v>0.74375000000000002</v>
      </c>
      <c r="S82" s="102"/>
      <c r="U82" s="105">
        <f t="shared" ref="U82" si="124">U81+"0:3"</f>
        <v>0.61874999999999991</v>
      </c>
    </row>
    <row r="83" spans="1:21" ht="12" customHeight="1" x14ac:dyDescent="0.2">
      <c r="A83" s="82" t="s">
        <v>15</v>
      </c>
      <c r="B83" s="82" t="s">
        <v>15</v>
      </c>
      <c r="C83" s="82">
        <v>32.799999999999997</v>
      </c>
      <c r="D83" s="82" t="s">
        <v>15</v>
      </c>
      <c r="E83" s="87">
        <v>11</v>
      </c>
      <c r="F83" s="11" t="s">
        <v>123</v>
      </c>
      <c r="G83" s="105" t="s">
        <v>15</v>
      </c>
      <c r="H83" s="105" t="s">
        <v>15</v>
      </c>
      <c r="I83" s="105" t="s">
        <v>15</v>
      </c>
      <c r="J83" s="105">
        <f>J82+"0:3"</f>
        <v>0.30624999999999986</v>
      </c>
      <c r="K83" s="105" t="s">
        <v>15</v>
      </c>
      <c r="L83" s="105" t="s">
        <v>15</v>
      </c>
      <c r="M83" s="105" t="s">
        <v>15</v>
      </c>
      <c r="N83" s="105" t="s">
        <v>15</v>
      </c>
      <c r="O83" s="105" t="s">
        <v>15</v>
      </c>
      <c r="P83" s="105" t="s">
        <v>15</v>
      </c>
      <c r="Q83" s="105" t="s">
        <v>15</v>
      </c>
      <c r="R83" s="105" t="s">
        <v>15</v>
      </c>
      <c r="S83" s="102"/>
      <c r="U83" s="105" t="s">
        <v>15</v>
      </c>
    </row>
    <row r="84" spans="1:21" ht="12" customHeight="1" x14ac:dyDescent="0.2">
      <c r="A84" s="82">
        <v>17.600000000000001</v>
      </c>
      <c r="B84" s="82">
        <v>17.600000000000001</v>
      </c>
      <c r="C84" s="82" t="s">
        <v>15</v>
      </c>
      <c r="D84" s="82">
        <v>10.600000000000001</v>
      </c>
      <c r="E84" s="87">
        <v>10</v>
      </c>
      <c r="F84" s="11" t="s">
        <v>122</v>
      </c>
      <c r="G84" s="105">
        <f>G82+"0:2"</f>
        <v>0.20347222222222217</v>
      </c>
      <c r="H84" s="105">
        <f>H82+"0:2"</f>
        <v>0.24513888888888882</v>
      </c>
      <c r="I84" s="105">
        <f>I82+"0:2"</f>
        <v>0.28680555555555548</v>
      </c>
      <c r="J84" s="105" t="s">
        <v>15</v>
      </c>
      <c r="K84" s="105">
        <f>K82+"0:2"</f>
        <v>0.32847222222222217</v>
      </c>
      <c r="L84" s="105">
        <f>L82+"0:2"</f>
        <v>0.3701388888888888</v>
      </c>
      <c r="M84" s="105">
        <f>M82+"0:2"</f>
        <v>0.53680555555555542</v>
      </c>
      <c r="N84" s="105">
        <f>N82+"0:2"</f>
        <v>0.57847222222222217</v>
      </c>
      <c r="O84" s="105">
        <f t="shared" ref="O84:R84" si="125">O82+"0:2"</f>
        <v>0.6201388888888888</v>
      </c>
      <c r="P84" s="105">
        <f t="shared" si="125"/>
        <v>0.66180555555555554</v>
      </c>
      <c r="Q84" s="105">
        <f t="shared" si="125"/>
        <v>0.70347222222222228</v>
      </c>
      <c r="R84" s="105">
        <f t="shared" si="125"/>
        <v>0.74513888888888891</v>
      </c>
      <c r="S84" s="102"/>
      <c r="U84" s="105">
        <f t="shared" ref="U84" si="126">U82+"0:2"</f>
        <v>0.6201388888888888</v>
      </c>
    </row>
    <row r="85" spans="1:21" ht="12" customHeight="1" x14ac:dyDescent="0.2">
      <c r="A85" s="82">
        <v>18.2</v>
      </c>
      <c r="B85" s="82">
        <v>18.2</v>
      </c>
      <c r="C85" s="82" t="s">
        <v>15</v>
      </c>
      <c r="D85" s="82">
        <v>11.2</v>
      </c>
      <c r="E85" s="87">
        <v>9</v>
      </c>
      <c r="F85" s="11" t="s">
        <v>444</v>
      </c>
      <c r="G85" s="105">
        <f>G84+"0:1"</f>
        <v>0.20416666666666661</v>
      </c>
      <c r="H85" s="105">
        <f t="shared" ref="H85:I85" si="127">H84+"0:1"</f>
        <v>0.24583333333333326</v>
      </c>
      <c r="I85" s="105">
        <f t="shared" si="127"/>
        <v>0.28749999999999992</v>
      </c>
      <c r="J85" s="105" t="s">
        <v>15</v>
      </c>
      <c r="K85" s="105">
        <f t="shared" ref="K85:L85" si="128">K84+"0:1"</f>
        <v>0.32916666666666661</v>
      </c>
      <c r="L85" s="105">
        <f t="shared" si="128"/>
        <v>0.37083333333333324</v>
      </c>
      <c r="M85" s="105">
        <f t="shared" ref="M85:N85" si="129">M84+"0:1"</f>
        <v>0.53749999999999987</v>
      </c>
      <c r="N85" s="105">
        <f t="shared" si="129"/>
        <v>0.57916666666666661</v>
      </c>
      <c r="O85" s="105">
        <f t="shared" ref="O85:R85" si="130">O84+"0:1"</f>
        <v>0.62083333333333324</v>
      </c>
      <c r="P85" s="105">
        <f t="shared" si="130"/>
        <v>0.66249999999999998</v>
      </c>
      <c r="Q85" s="105">
        <f t="shared" si="130"/>
        <v>0.70416666666666672</v>
      </c>
      <c r="R85" s="105">
        <f t="shared" si="130"/>
        <v>0.74583333333333335</v>
      </c>
      <c r="S85" s="102"/>
      <c r="U85" s="105">
        <f t="shared" ref="U85" si="131">U84+"0:1"</f>
        <v>0.62083333333333324</v>
      </c>
    </row>
    <row r="86" spans="1:21" ht="12" customHeight="1" x14ac:dyDescent="0.2">
      <c r="A86" s="82">
        <v>20</v>
      </c>
      <c r="B86" s="82">
        <v>20</v>
      </c>
      <c r="C86" s="82" t="s">
        <v>15</v>
      </c>
      <c r="D86" s="82">
        <v>13</v>
      </c>
      <c r="E86" s="87">
        <v>8</v>
      </c>
      <c r="F86" s="11" t="s">
        <v>121</v>
      </c>
      <c r="G86" s="105">
        <f>G85+"0:3"</f>
        <v>0.20624999999999993</v>
      </c>
      <c r="H86" s="105">
        <f t="shared" ref="H86:I86" si="132">H85+"0:3"</f>
        <v>0.24791666666666659</v>
      </c>
      <c r="I86" s="105">
        <f t="shared" si="132"/>
        <v>0.28958333333333325</v>
      </c>
      <c r="J86" s="105" t="s">
        <v>15</v>
      </c>
      <c r="K86" s="105">
        <f t="shared" ref="K86:L86" si="133">K85+"0:3"</f>
        <v>0.33124999999999993</v>
      </c>
      <c r="L86" s="105">
        <f t="shared" si="133"/>
        <v>0.37291666666666656</v>
      </c>
      <c r="M86" s="105">
        <f t="shared" ref="M86" si="134">M85+"0:3"</f>
        <v>0.53958333333333319</v>
      </c>
      <c r="N86" s="105">
        <f t="shared" ref="N86" si="135">N85+"0:3"</f>
        <v>0.58124999999999993</v>
      </c>
      <c r="O86" s="105">
        <f t="shared" ref="O86" si="136">O85+"0:3"</f>
        <v>0.62291666666666656</v>
      </c>
      <c r="P86" s="105">
        <f t="shared" ref="P86" si="137">P85+"0:3"</f>
        <v>0.6645833333333333</v>
      </c>
      <c r="Q86" s="105">
        <f t="shared" ref="Q86" si="138">Q85+"0:3"</f>
        <v>0.70625000000000004</v>
      </c>
      <c r="R86" s="105">
        <f t="shared" ref="R86" si="139">R85+"0:3"</f>
        <v>0.74791666666666667</v>
      </c>
      <c r="S86" s="102"/>
      <c r="U86" s="105">
        <f t="shared" ref="U86" si="140">U85+"0:3"</f>
        <v>0.62291666666666656</v>
      </c>
    </row>
    <row r="87" spans="1:21" ht="12" customHeight="1" x14ac:dyDescent="0.2">
      <c r="A87" s="82">
        <v>21.3</v>
      </c>
      <c r="B87" s="82">
        <v>21.3</v>
      </c>
      <c r="C87" s="82" t="s">
        <v>15</v>
      </c>
      <c r="D87" s="82">
        <v>14.3</v>
      </c>
      <c r="E87" s="87">
        <v>7</v>
      </c>
      <c r="F87" s="11" t="s">
        <v>120</v>
      </c>
      <c r="G87" s="105">
        <f t="shared" ref="G87:G90" si="141">G86+"0:2"</f>
        <v>0.20763888888888882</v>
      </c>
      <c r="H87" s="105">
        <f t="shared" ref="H87:I87" si="142">H86+"0:2"</f>
        <v>0.24930555555555547</v>
      </c>
      <c r="I87" s="105">
        <f t="shared" si="142"/>
        <v>0.29097222222222213</v>
      </c>
      <c r="J87" s="105" t="s">
        <v>15</v>
      </c>
      <c r="K87" s="105">
        <f t="shared" ref="K87:L87" si="143">K86+"0:2"</f>
        <v>0.33263888888888882</v>
      </c>
      <c r="L87" s="105">
        <f t="shared" si="143"/>
        <v>0.37430555555555545</v>
      </c>
      <c r="M87" s="105">
        <f t="shared" ref="M87:N88" si="144">M86+"0:2"</f>
        <v>0.54097222222222208</v>
      </c>
      <c r="N87" s="105">
        <f t="shared" si="144"/>
        <v>0.58263888888888882</v>
      </c>
      <c r="O87" s="105">
        <f t="shared" ref="O87:R87" si="145">O86+"0:2"</f>
        <v>0.62430555555555545</v>
      </c>
      <c r="P87" s="105">
        <f t="shared" si="145"/>
        <v>0.66597222222222219</v>
      </c>
      <c r="Q87" s="105">
        <f t="shared" si="145"/>
        <v>0.70763888888888893</v>
      </c>
      <c r="R87" s="105">
        <f t="shared" si="145"/>
        <v>0.74930555555555556</v>
      </c>
      <c r="S87" s="102"/>
      <c r="U87" s="105">
        <f t="shared" ref="U87" si="146">U86+"0:2"</f>
        <v>0.62430555555555545</v>
      </c>
    </row>
    <row r="88" spans="1:21" ht="12" customHeight="1" x14ac:dyDescent="0.2">
      <c r="A88" s="82">
        <v>22.1</v>
      </c>
      <c r="B88" s="82">
        <v>22.1</v>
      </c>
      <c r="C88" s="82" t="s">
        <v>15</v>
      </c>
      <c r="D88" s="82">
        <v>15.100000000000001</v>
      </c>
      <c r="E88" s="87">
        <v>6</v>
      </c>
      <c r="F88" s="11" t="s">
        <v>119</v>
      </c>
      <c r="G88" s="105">
        <f t="shared" si="141"/>
        <v>0.2090277777777777</v>
      </c>
      <c r="H88" s="105">
        <f t="shared" ref="H88:I88" si="147">H87+"0:2"</f>
        <v>0.25069444444444439</v>
      </c>
      <c r="I88" s="105">
        <f t="shared" si="147"/>
        <v>0.29236111111111102</v>
      </c>
      <c r="J88" s="105" t="s">
        <v>15</v>
      </c>
      <c r="K88" s="105">
        <f t="shared" ref="K88:L88" si="148">K87+"0:2"</f>
        <v>0.3340277777777777</v>
      </c>
      <c r="L88" s="105">
        <f t="shared" si="148"/>
        <v>0.37569444444444433</v>
      </c>
      <c r="M88" s="105">
        <f t="shared" si="144"/>
        <v>0.54236111111111096</v>
      </c>
      <c r="N88" s="105">
        <f t="shared" si="144"/>
        <v>0.5840277777777777</v>
      </c>
      <c r="O88" s="105">
        <f t="shared" ref="O88:R88" si="149">O87+"0:2"</f>
        <v>0.62569444444444433</v>
      </c>
      <c r="P88" s="105">
        <f t="shared" si="149"/>
        <v>0.66736111111111107</v>
      </c>
      <c r="Q88" s="105">
        <f t="shared" si="149"/>
        <v>0.70902777777777781</v>
      </c>
      <c r="R88" s="105">
        <f t="shared" si="149"/>
        <v>0.75069444444444444</v>
      </c>
      <c r="S88" s="102"/>
      <c r="U88" s="105">
        <f t="shared" ref="U88" si="150">U87+"0:2"</f>
        <v>0.62569444444444433</v>
      </c>
    </row>
    <row r="89" spans="1:21" ht="12" customHeight="1" x14ac:dyDescent="0.2">
      <c r="A89" s="82">
        <v>24.4</v>
      </c>
      <c r="B89" s="82">
        <v>24.4</v>
      </c>
      <c r="C89" s="82">
        <v>36.4</v>
      </c>
      <c r="D89" s="82">
        <v>17.399999999999999</v>
      </c>
      <c r="E89" s="87">
        <v>5</v>
      </c>
      <c r="F89" s="11" t="s">
        <v>118</v>
      </c>
      <c r="G89" s="105">
        <f t="shared" si="141"/>
        <v>0.21041666666666659</v>
      </c>
      <c r="H89" s="105">
        <f t="shared" ref="H89:I89" si="151">H88+"0:2"</f>
        <v>0.25208333333333327</v>
      </c>
      <c r="I89" s="105">
        <f t="shared" si="151"/>
        <v>0.2937499999999999</v>
      </c>
      <c r="J89" s="105">
        <f>J83+"0:05"</f>
        <v>0.30972222222222207</v>
      </c>
      <c r="K89" s="105">
        <f t="shared" ref="K89:L89" si="152">K88+"0:2"</f>
        <v>0.33541666666666659</v>
      </c>
      <c r="L89" s="105">
        <f t="shared" si="152"/>
        <v>0.37708333333333321</v>
      </c>
      <c r="M89" s="105">
        <f t="shared" ref="M89" si="153">M88+"0:2"</f>
        <v>0.54374999999999984</v>
      </c>
      <c r="N89" s="105">
        <f>N88+"0:3"</f>
        <v>0.58611111111111103</v>
      </c>
      <c r="O89" s="105">
        <f t="shared" ref="O89:R89" si="154">O88+"0:3"</f>
        <v>0.62777777777777766</v>
      </c>
      <c r="P89" s="105">
        <f t="shared" si="154"/>
        <v>0.6694444444444444</v>
      </c>
      <c r="Q89" s="105">
        <f t="shared" si="154"/>
        <v>0.71111111111111114</v>
      </c>
      <c r="R89" s="105">
        <f t="shared" si="154"/>
        <v>0.75277777777777777</v>
      </c>
      <c r="S89" s="102"/>
      <c r="U89" s="105">
        <f t="shared" ref="U89" si="155">U88+"0:3"</f>
        <v>0.62777777777777766</v>
      </c>
    </row>
    <row r="90" spans="1:21" ht="12" customHeight="1" x14ac:dyDescent="0.2">
      <c r="A90" s="82">
        <v>25.6</v>
      </c>
      <c r="B90" s="82">
        <v>25.6</v>
      </c>
      <c r="C90" s="82">
        <v>37.6</v>
      </c>
      <c r="D90" s="82">
        <v>18.600000000000001</v>
      </c>
      <c r="E90" s="87">
        <v>4</v>
      </c>
      <c r="F90" s="11" t="s">
        <v>117</v>
      </c>
      <c r="G90" s="105">
        <f t="shared" si="141"/>
        <v>0.21180555555555547</v>
      </c>
      <c r="H90" s="105">
        <f t="shared" ref="H90:I90" si="156">H89+"0:2"</f>
        <v>0.25347222222222215</v>
      </c>
      <c r="I90" s="105">
        <f t="shared" si="156"/>
        <v>0.29513888888888878</v>
      </c>
      <c r="J90" s="105">
        <f t="shared" ref="J90:M90" si="157">J89+"0:2"</f>
        <v>0.31111111111111095</v>
      </c>
      <c r="K90" s="105">
        <f t="shared" ref="K90:L90" si="158">K89+"0:2"</f>
        <v>0.33680555555555547</v>
      </c>
      <c r="L90" s="105">
        <f t="shared" si="158"/>
        <v>0.3784722222222221</v>
      </c>
      <c r="M90" s="105">
        <f t="shared" si="157"/>
        <v>0.54513888888888873</v>
      </c>
      <c r="N90" s="105">
        <f>N89+"0:1"</f>
        <v>0.58680555555555547</v>
      </c>
      <c r="O90" s="105">
        <f t="shared" ref="O90:R90" si="159">O89+"0:1"</f>
        <v>0.6284722222222221</v>
      </c>
      <c r="P90" s="105">
        <f t="shared" si="159"/>
        <v>0.67013888888888884</v>
      </c>
      <c r="Q90" s="105">
        <f t="shared" si="159"/>
        <v>0.71180555555555558</v>
      </c>
      <c r="R90" s="105">
        <f t="shared" si="159"/>
        <v>0.75347222222222221</v>
      </c>
      <c r="S90" s="102"/>
      <c r="U90" s="105">
        <f t="shared" ref="U90" si="160">U89+"0:1"</f>
        <v>0.6284722222222221</v>
      </c>
    </row>
    <row r="91" spans="1:21" ht="12" customHeight="1" x14ac:dyDescent="0.2">
      <c r="A91" s="82" t="s">
        <v>15</v>
      </c>
      <c r="B91" s="82">
        <v>25.9</v>
      </c>
      <c r="C91" s="82" t="s">
        <v>15</v>
      </c>
      <c r="D91" s="82">
        <v>18.899999999999999</v>
      </c>
      <c r="E91" s="87">
        <v>3</v>
      </c>
      <c r="F91" s="11" t="s">
        <v>116</v>
      </c>
      <c r="G91" s="105" t="s">
        <v>15</v>
      </c>
      <c r="H91" s="105" t="s">
        <v>15</v>
      </c>
      <c r="I91" s="105" t="s">
        <v>15</v>
      </c>
      <c r="J91" s="105" t="s">
        <v>15</v>
      </c>
      <c r="K91" s="105" t="s">
        <v>15</v>
      </c>
      <c r="L91" s="105" t="s">
        <v>15</v>
      </c>
      <c r="M91" s="105" t="s">
        <v>15</v>
      </c>
      <c r="N91" s="105" t="s">
        <v>15</v>
      </c>
      <c r="O91" s="105" t="s">
        <v>15</v>
      </c>
      <c r="P91" s="105" t="s">
        <v>15</v>
      </c>
      <c r="Q91" s="105" t="s">
        <v>15</v>
      </c>
      <c r="R91" s="105" t="s">
        <v>15</v>
      </c>
      <c r="S91" s="102"/>
      <c r="U91" s="105" t="s">
        <v>15</v>
      </c>
    </row>
    <row r="92" spans="1:21" ht="12" customHeight="1" x14ac:dyDescent="0.2">
      <c r="A92" s="82">
        <v>28.6</v>
      </c>
      <c r="B92" s="82">
        <v>29.1</v>
      </c>
      <c r="C92" s="82">
        <v>40.6</v>
      </c>
      <c r="D92" s="82">
        <v>22.1</v>
      </c>
      <c r="E92" s="87">
        <v>2</v>
      </c>
      <c r="F92" s="11" t="s">
        <v>115</v>
      </c>
      <c r="G92" s="105">
        <f t="shared" ref="G92" si="161">G90+"0:4"</f>
        <v>0.21458333333333324</v>
      </c>
      <c r="H92" s="105">
        <f t="shared" ref="H92:I92" si="162">H90+"0:4"</f>
        <v>0.25624999999999992</v>
      </c>
      <c r="I92" s="105">
        <f t="shared" si="162"/>
        <v>0.29791666666666655</v>
      </c>
      <c r="J92" s="105">
        <f>J90+"0:4"</f>
        <v>0.31388888888888872</v>
      </c>
      <c r="K92" s="105">
        <f>K90+"0:4"</f>
        <v>0.33958333333333324</v>
      </c>
      <c r="L92" s="105">
        <f>L90+"0:4"</f>
        <v>0.38124999999999987</v>
      </c>
      <c r="M92" s="105">
        <f>M90+"0:4"</f>
        <v>0.5479166666666665</v>
      </c>
      <c r="N92" s="105">
        <f>N90+"0:4"</f>
        <v>0.58958333333333324</v>
      </c>
      <c r="O92" s="105">
        <f t="shared" ref="O92:R92" si="163">O90+"0:4"</f>
        <v>0.63124999999999987</v>
      </c>
      <c r="P92" s="105">
        <f t="shared" si="163"/>
        <v>0.67291666666666661</v>
      </c>
      <c r="Q92" s="105">
        <f t="shared" si="163"/>
        <v>0.71458333333333335</v>
      </c>
      <c r="R92" s="105">
        <f t="shared" si="163"/>
        <v>0.75624999999999998</v>
      </c>
      <c r="S92" s="102"/>
      <c r="U92" s="105">
        <f t="shared" ref="U92" si="164">U90+"0:4"</f>
        <v>0.63124999999999987</v>
      </c>
    </row>
    <row r="93" spans="1:21" ht="12" customHeight="1" x14ac:dyDescent="0.2">
      <c r="A93" s="82">
        <v>29.6</v>
      </c>
      <c r="B93" s="82">
        <v>30.1</v>
      </c>
      <c r="C93" s="82">
        <v>41.6</v>
      </c>
      <c r="D93" s="82">
        <v>23.1</v>
      </c>
      <c r="E93" s="87">
        <v>1</v>
      </c>
      <c r="F93" s="8" t="s">
        <v>0</v>
      </c>
      <c r="G93" s="107">
        <f>G92+"0:3"</f>
        <v>0.21666666666666656</v>
      </c>
      <c r="H93" s="107">
        <f t="shared" ref="H93:R93" si="165">H92+"0:3"</f>
        <v>0.25833333333333325</v>
      </c>
      <c r="I93" s="107">
        <f t="shared" si="165"/>
        <v>0.29999999999999988</v>
      </c>
      <c r="J93" s="107">
        <f t="shared" si="165"/>
        <v>0.31597222222222204</v>
      </c>
      <c r="K93" s="107">
        <f t="shared" si="165"/>
        <v>0.34166666666666656</v>
      </c>
      <c r="L93" s="107">
        <f t="shared" si="165"/>
        <v>0.38333333333333319</v>
      </c>
      <c r="M93" s="107">
        <f t="shared" si="165"/>
        <v>0.54999999999999982</v>
      </c>
      <c r="N93" s="107">
        <f t="shared" si="165"/>
        <v>0.59166666666666656</v>
      </c>
      <c r="O93" s="107">
        <f t="shared" si="165"/>
        <v>0.63333333333333319</v>
      </c>
      <c r="P93" s="107">
        <f t="shared" si="165"/>
        <v>0.67499999999999993</v>
      </c>
      <c r="Q93" s="107">
        <f t="shared" si="165"/>
        <v>0.71666666666666667</v>
      </c>
      <c r="R93" s="107">
        <f t="shared" si="165"/>
        <v>0.7583333333333333</v>
      </c>
      <c r="S93" s="102"/>
      <c r="U93" s="107">
        <f t="shared" ref="U93" si="166">U92+"0:3"</f>
        <v>0.63333333333333319</v>
      </c>
    </row>
    <row r="94" spans="1:21" ht="12" customHeight="1" x14ac:dyDescent="0.25">
      <c r="A94" s="242"/>
    </row>
    <row r="95" spans="1:21" ht="12" customHeight="1" x14ac:dyDescent="0.25">
      <c r="A95" s="242"/>
    </row>
    <row r="96" spans="1:21" ht="12" customHeight="1" x14ac:dyDescent="0.25">
      <c r="A96" s="242"/>
    </row>
    <row r="97" spans="1:1" ht="12" customHeight="1" x14ac:dyDescent="0.25">
      <c r="A97" s="242"/>
    </row>
    <row r="98" spans="1:1" ht="12" customHeight="1" x14ac:dyDescent="0.25">
      <c r="A98" s="242"/>
    </row>
    <row r="99" spans="1:1" ht="12" customHeight="1" x14ac:dyDescent="0.25">
      <c r="A99" s="242"/>
    </row>
  </sheetData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showGridLines="0" workbookViewId="0">
      <selection activeCell="D2" sqref="D2"/>
    </sheetView>
  </sheetViews>
  <sheetFormatPr defaultColWidth="9.140625" defaultRowHeight="12" x14ac:dyDescent="0.2"/>
  <cols>
    <col min="1" max="1" width="5.140625" style="59" customWidth="1"/>
    <col min="2" max="2" width="5.140625" style="57" customWidth="1"/>
    <col min="3" max="3" width="5.140625" style="58" customWidth="1"/>
    <col min="4" max="4" width="28.28515625" style="59" customWidth="1"/>
    <col min="5" max="15" width="6.140625" style="59" customWidth="1"/>
    <col min="16" max="16384" width="9.140625" style="59"/>
  </cols>
  <sheetData>
    <row r="1" spans="1:21" x14ac:dyDescent="0.2">
      <c r="M1" s="268" t="s">
        <v>470</v>
      </c>
    </row>
    <row r="2" spans="1:21" ht="15" x14ac:dyDescent="0.25">
      <c r="C2" s="60"/>
      <c r="D2" s="61" t="s">
        <v>441</v>
      </c>
    </row>
    <row r="3" spans="1:21" x14ac:dyDescent="0.2">
      <c r="C3" s="60"/>
      <c r="E3" s="62" t="s">
        <v>31</v>
      </c>
      <c r="O3" s="63"/>
    </row>
    <row r="4" spans="1:21" x14ac:dyDescent="0.2">
      <c r="C4" s="65"/>
      <c r="D4" s="50" t="s">
        <v>28</v>
      </c>
      <c r="E4" s="243">
        <v>1</v>
      </c>
      <c r="F4" s="243">
        <v>3</v>
      </c>
      <c r="G4" s="243">
        <v>5</v>
      </c>
      <c r="H4" s="244">
        <v>7</v>
      </c>
      <c r="I4" s="243">
        <v>9</v>
      </c>
      <c r="J4" s="243">
        <v>11</v>
      </c>
      <c r="K4" s="243">
        <v>13</v>
      </c>
      <c r="L4" s="243">
        <v>15</v>
      </c>
      <c r="M4" s="243">
        <v>17</v>
      </c>
      <c r="N4" s="66"/>
      <c r="T4" s="67"/>
      <c r="U4" s="68"/>
    </row>
    <row r="5" spans="1:21" x14ac:dyDescent="0.2">
      <c r="B5" s="64"/>
      <c r="C5" s="60"/>
      <c r="D5" s="50" t="s">
        <v>27</v>
      </c>
      <c r="E5" s="245" t="s">
        <v>26</v>
      </c>
      <c r="F5" s="245" t="s">
        <v>26</v>
      </c>
      <c r="G5" s="245" t="s">
        <v>26</v>
      </c>
      <c r="H5" s="245" t="s">
        <v>26</v>
      </c>
      <c r="I5" s="245" t="s">
        <v>26</v>
      </c>
      <c r="J5" s="245" t="s">
        <v>26</v>
      </c>
      <c r="K5" s="245" t="s">
        <v>26</v>
      </c>
      <c r="L5" s="245" t="s">
        <v>26</v>
      </c>
      <c r="M5" s="245" t="s">
        <v>26</v>
      </c>
      <c r="N5" s="69"/>
      <c r="T5" s="67"/>
      <c r="U5" s="68"/>
    </row>
    <row r="6" spans="1:21" s="70" customFormat="1" x14ac:dyDescent="0.2">
      <c r="A6" s="57" t="s">
        <v>85</v>
      </c>
      <c r="B6" s="57" t="s">
        <v>85</v>
      </c>
      <c r="C6" s="65" t="s">
        <v>24</v>
      </c>
      <c r="D6" s="50" t="s">
        <v>23</v>
      </c>
      <c r="E6" s="246"/>
      <c r="F6" s="246"/>
      <c r="G6" s="246"/>
      <c r="H6" s="246"/>
      <c r="I6" s="246"/>
      <c r="J6" s="246"/>
      <c r="K6" s="246"/>
      <c r="L6" s="246"/>
      <c r="M6" s="246"/>
      <c r="N6" s="60"/>
      <c r="T6" s="71"/>
      <c r="U6" s="71"/>
    </row>
    <row r="7" spans="1:21" s="70" customFormat="1" x14ac:dyDescent="0.2">
      <c r="A7" s="57">
        <v>0</v>
      </c>
      <c r="B7" s="57">
        <v>0</v>
      </c>
      <c r="C7" s="65">
        <v>1</v>
      </c>
      <c r="D7" s="133" t="s">
        <v>179</v>
      </c>
      <c r="E7" s="247"/>
      <c r="F7" s="247"/>
      <c r="G7" s="247">
        <v>0.28819444444444448</v>
      </c>
      <c r="H7" s="247"/>
      <c r="I7" s="247"/>
      <c r="J7" s="247">
        <v>0.58680555555555558</v>
      </c>
      <c r="K7" s="247"/>
      <c r="L7" s="247">
        <v>0.67013888888888884</v>
      </c>
      <c r="M7" s="247"/>
      <c r="N7" s="60"/>
      <c r="T7" s="71"/>
      <c r="U7" s="71"/>
    </row>
    <row r="8" spans="1:21" s="70" customFormat="1" x14ac:dyDescent="0.2">
      <c r="A8" s="57">
        <v>3.1</v>
      </c>
      <c r="B8" s="57">
        <v>3.1</v>
      </c>
      <c r="C8" s="65">
        <v>2</v>
      </c>
      <c r="D8" s="73" t="s">
        <v>89</v>
      </c>
      <c r="E8" s="250"/>
      <c r="F8" s="250"/>
      <c r="G8" s="248">
        <f>G7+"0:4"</f>
        <v>0.29097222222222224</v>
      </c>
      <c r="H8" s="250"/>
      <c r="I8" s="250"/>
      <c r="J8" s="248">
        <f>J7+"0:4"</f>
        <v>0.58958333333333335</v>
      </c>
      <c r="K8" s="250"/>
      <c r="L8" s="248">
        <f>L7+"0:4"</f>
        <v>0.67291666666666661</v>
      </c>
      <c r="M8" s="250"/>
      <c r="N8" s="60"/>
      <c r="T8" s="71"/>
      <c r="U8" s="71"/>
    </row>
    <row r="9" spans="1:21" s="70" customFormat="1" x14ac:dyDescent="0.2">
      <c r="A9" s="57">
        <v>3.6</v>
      </c>
      <c r="B9" s="57">
        <v>3.6</v>
      </c>
      <c r="C9" s="65">
        <v>3</v>
      </c>
      <c r="D9" s="73" t="s">
        <v>88</v>
      </c>
      <c r="E9" s="250"/>
      <c r="F9" s="250"/>
      <c r="G9" s="248">
        <f t="shared" ref="G9" si="0">G8+"0:02"</f>
        <v>0.29236111111111113</v>
      </c>
      <c r="H9" s="250"/>
      <c r="I9" s="250"/>
      <c r="J9" s="248">
        <f t="shared" ref="J9:L9" si="1">J8+"0:02"</f>
        <v>0.59097222222222223</v>
      </c>
      <c r="K9" s="250"/>
      <c r="L9" s="248">
        <f t="shared" si="1"/>
        <v>0.67430555555555549</v>
      </c>
      <c r="M9" s="250"/>
      <c r="N9" s="60"/>
      <c r="T9" s="71"/>
      <c r="U9" s="71"/>
    </row>
    <row r="10" spans="1:21" s="70" customFormat="1" x14ac:dyDescent="0.2">
      <c r="A10" s="57" t="s">
        <v>15</v>
      </c>
      <c r="B10" s="57">
        <v>5.6</v>
      </c>
      <c r="C10" s="65">
        <v>4</v>
      </c>
      <c r="D10" s="73" t="s">
        <v>178</v>
      </c>
      <c r="E10" s="248"/>
      <c r="F10" s="248"/>
      <c r="G10" s="248" t="s">
        <v>15</v>
      </c>
      <c r="H10" s="248"/>
      <c r="I10" s="248"/>
      <c r="J10" s="248" t="s">
        <v>15</v>
      </c>
      <c r="K10" s="248"/>
      <c r="L10" s="248" t="s">
        <v>15</v>
      </c>
      <c r="M10" s="248"/>
      <c r="N10" s="60"/>
      <c r="T10" s="71"/>
      <c r="U10" s="71"/>
    </row>
    <row r="11" spans="1:21" s="70" customFormat="1" x14ac:dyDescent="0.2">
      <c r="A11" s="57">
        <v>4.5</v>
      </c>
      <c r="B11" s="57">
        <v>7.6</v>
      </c>
      <c r="C11" s="65">
        <v>5</v>
      </c>
      <c r="D11" s="75" t="s">
        <v>86</v>
      </c>
      <c r="E11" s="249"/>
      <c r="F11" s="249"/>
      <c r="G11" s="249">
        <f>G9+"0:2"</f>
        <v>0.29375000000000001</v>
      </c>
      <c r="H11" s="249"/>
      <c r="I11" s="249"/>
      <c r="J11" s="249">
        <f>J9+"0:2"</f>
        <v>0.59236111111111112</v>
      </c>
      <c r="K11" s="249"/>
      <c r="L11" s="249">
        <f>L9+"0:2"</f>
        <v>0.67569444444444438</v>
      </c>
      <c r="M11" s="249"/>
      <c r="N11" s="60"/>
      <c r="T11" s="71"/>
      <c r="U11" s="71"/>
    </row>
    <row r="12" spans="1:21" x14ac:dyDescent="0.2">
      <c r="B12" s="59"/>
      <c r="D12" s="134" t="s">
        <v>86</v>
      </c>
      <c r="E12" s="250">
        <v>0.21875</v>
      </c>
      <c r="F12" s="250">
        <v>0.26041666666666669</v>
      </c>
      <c r="G12" s="250">
        <f>G11+"0:12"</f>
        <v>0.30208333333333337</v>
      </c>
      <c r="H12" s="250">
        <v>0.38541666666666669</v>
      </c>
      <c r="I12" s="250">
        <v>0.55208333333333337</v>
      </c>
      <c r="J12" s="250">
        <f>J11+"0:2"</f>
        <v>0.59375</v>
      </c>
      <c r="K12" s="250">
        <v>0.63541666666666663</v>
      </c>
      <c r="L12" s="250">
        <f>L11+"0:2"</f>
        <v>0.67708333333333326</v>
      </c>
      <c r="M12" s="250">
        <v>0.71875</v>
      </c>
      <c r="N12" s="66"/>
      <c r="T12" s="67"/>
      <c r="U12" s="68"/>
    </row>
    <row r="13" spans="1:21" x14ac:dyDescent="0.2">
      <c r="A13" s="57">
        <v>5.4</v>
      </c>
      <c r="B13" s="57">
        <v>8.5</v>
      </c>
      <c r="C13" s="58">
        <v>6</v>
      </c>
      <c r="D13" s="73" t="s">
        <v>88</v>
      </c>
      <c r="E13" s="248">
        <f t="shared" ref="E13:M13" si="2">E12+"0:02"</f>
        <v>0.22013888888888888</v>
      </c>
      <c r="F13" s="248">
        <f t="shared" si="2"/>
        <v>0.26180555555555557</v>
      </c>
      <c r="G13" s="248">
        <f t="shared" si="2"/>
        <v>0.30347222222222225</v>
      </c>
      <c r="H13" s="248">
        <f t="shared" si="2"/>
        <v>0.38680555555555557</v>
      </c>
      <c r="I13" s="248">
        <f t="shared" si="2"/>
        <v>0.55347222222222225</v>
      </c>
      <c r="J13" s="248">
        <f t="shared" si="2"/>
        <v>0.59513888888888888</v>
      </c>
      <c r="K13" s="248">
        <f t="shared" si="2"/>
        <v>0.63680555555555551</v>
      </c>
      <c r="L13" s="248">
        <f t="shared" si="2"/>
        <v>0.67847222222222214</v>
      </c>
      <c r="M13" s="248">
        <f t="shared" si="2"/>
        <v>0.72013888888888888</v>
      </c>
      <c r="N13" s="66"/>
      <c r="T13" s="74"/>
      <c r="U13" s="68"/>
    </row>
    <row r="14" spans="1:21" x14ac:dyDescent="0.2">
      <c r="A14" s="57">
        <v>5.9</v>
      </c>
      <c r="B14" s="57">
        <v>9</v>
      </c>
      <c r="C14" s="58">
        <v>7</v>
      </c>
      <c r="D14" s="73" t="s">
        <v>89</v>
      </c>
      <c r="E14" s="248">
        <f>E13+"0:01"</f>
        <v>0.22083333333333333</v>
      </c>
      <c r="F14" s="248">
        <f t="shared" ref="F14:M15" si="3">F13+"0:01"</f>
        <v>0.26250000000000001</v>
      </c>
      <c r="G14" s="248">
        <f t="shared" si="3"/>
        <v>0.3041666666666667</v>
      </c>
      <c r="H14" s="248">
        <f t="shared" si="3"/>
        <v>0.38750000000000001</v>
      </c>
      <c r="I14" s="248">
        <f t="shared" si="3"/>
        <v>0.5541666666666667</v>
      </c>
      <c r="J14" s="248">
        <f t="shared" si="3"/>
        <v>0.59583333333333333</v>
      </c>
      <c r="K14" s="248">
        <f t="shared" si="3"/>
        <v>0.63749999999999996</v>
      </c>
      <c r="L14" s="248">
        <f t="shared" si="3"/>
        <v>0.67916666666666659</v>
      </c>
      <c r="M14" s="248">
        <f t="shared" si="3"/>
        <v>0.72083333333333333</v>
      </c>
      <c r="N14" s="66"/>
      <c r="T14" s="74"/>
      <c r="U14" s="68"/>
    </row>
    <row r="15" spans="1:21" x14ac:dyDescent="0.2">
      <c r="A15" s="57">
        <v>6.4</v>
      </c>
      <c r="B15" s="57">
        <v>9.5</v>
      </c>
      <c r="C15" s="58">
        <v>8</v>
      </c>
      <c r="D15" s="73" t="s">
        <v>90</v>
      </c>
      <c r="E15" s="248">
        <f>E14+"0:01"</f>
        <v>0.22152777777777777</v>
      </c>
      <c r="F15" s="248">
        <f t="shared" si="3"/>
        <v>0.26319444444444445</v>
      </c>
      <c r="G15" s="248">
        <f t="shared" si="3"/>
        <v>0.30486111111111114</v>
      </c>
      <c r="H15" s="248">
        <f t="shared" si="3"/>
        <v>0.38819444444444445</v>
      </c>
      <c r="I15" s="248">
        <f t="shared" si="3"/>
        <v>0.55486111111111114</v>
      </c>
      <c r="J15" s="248">
        <f t="shared" si="3"/>
        <v>0.59652777777777777</v>
      </c>
      <c r="K15" s="248">
        <f t="shared" si="3"/>
        <v>0.6381944444444444</v>
      </c>
      <c r="L15" s="248">
        <f t="shared" si="3"/>
        <v>0.67986111111111103</v>
      </c>
      <c r="M15" s="248">
        <f t="shared" si="3"/>
        <v>0.72152777777777777</v>
      </c>
      <c r="N15" s="66"/>
      <c r="T15" s="74"/>
      <c r="U15" s="68"/>
    </row>
    <row r="16" spans="1:21" x14ac:dyDescent="0.2">
      <c r="A16" s="57">
        <v>7.8</v>
      </c>
      <c r="B16" s="57">
        <v>10.9</v>
      </c>
      <c r="C16" s="58">
        <v>9</v>
      </c>
      <c r="D16" s="73" t="s">
        <v>91</v>
      </c>
      <c r="E16" s="248">
        <f>E15+"0:02"</f>
        <v>0.22291666666666665</v>
      </c>
      <c r="F16" s="248">
        <f t="shared" ref="F16:M17" si="4">F15+"0:02"</f>
        <v>0.26458333333333334</v>
      </c>
      <c r="G16" s="248">
        <f t="shared" si="4"/>
        <v>0.30625000000000002</v>
      </c>
      <c r="H16" s="248">
        <f t="shared" si="4"/>
        <v>0.38958333333333334</v>
      </c>
      <c r="I16" s="248">
        <f t="shared" si="4"/>
        <v>0.55625000000000002</v>
      </c>
      <c r="J16" s="248">
        <f t="shared" si="4"/>
        <v>0.59791666666666665</v>
      </c>
      <c r="K16" s="248">
        <f t="shared" si="4"/>
        <v>0.63958333333333328</v>
      </c>
      <c r="L16" s="248">
        <f t="shared" si="4"/>
        <v>0.68124999999999991</v>
      </c>
      <c r="M16" s="248">
        <f t="shared" si="4"/>
        <v>0.72291666666666665</v>
      </c>
      <c r="N16" s="66"/>
      <c r="T16" s="74"/>
      <c r="U16" s="68"/>
    </row>
    <row r="17" spans="1:21" x14ac:dyDescent="0.2">
      <c r="A17" s="57">
        <v>9.1</v>
      </c>
      <c r="B17" s="57">
        <v>12.2</v>
      </c>
      <c r="C17" s="58">
        <v>10</v>
      </c>
      <c r="D17" s="73" t="s">
        <v>92</v>
      </c>
      <c r="E17" s="248">
        <f>E16+"0:02"</f>
        <v>0.22430555555555554</v>
      </c>
      <c r="F17" s="248">
        <f t="shared" si="4"/>
        <v>0.26597222222222222</v>
      </c>
      <c r="G17" s="248">
        <f t="shared" si="4"/>
        <v>0.30763888888888891</v>
      </c>
      <c r="H17" s="248">
        <f t="shared" si="4"/>
        <v>0.39097222222222222</v>
      </c>
      <c r="I17" s="248">
        <f t="shared" si="4"/>
        <v>0.55763888888888891</v>
      </c>
      <c r="J17" s="248">
        <f t="shared" si="4"/>
        <v>0.59930555555555554</v>
      </c>
      <c r="K17" s="248">
        <f t="shared" si="4"/>
        <v>0.64097222222222217</v>
      </c>
      <c r="L17" s="248">
        <f t="shared" si="4"/>
        <v>0.6826388888888888</v>
      </c>
      <c r="M17" s="248">
        <f t="shared" si="4"/>
        <v>0.72430555555555554</v>
      </c>
      <c r="N17" s="66"/>
      <c r="T17" s="74"/>
      <c r="U17" s="68"/>
    </row>
    <row r="18" spans="1:21" x14ac:dyDescent="0.2">
      <c r="A18" s="57">
        <v>10.8</v>
      </c>
      <c r="B18" s="57">
        <v>13.9</v>
      </c>
      <c r="C18" s="58">
        <v>11</v>
      </c>
      <c r="D18" s="75" t="s">
        <v>93</v>
      </c>
      <c r="E18" s="249">
        <f>E17+"0:03"</f>
        <v>0.22638888888888886</v>
      </c>
      <c r="F18" s="249">
        <f t="shared" ref="F18:M18" si="5">F17+"0:03"</f>
        <v>0.26805555555555555</v>
      </c>
      <c r="G18" s="249">
        <f t="shared" si="5"/>
        <v>0.30972222222222223</v>
      </c>
      <c r="H18" s="249">
        <f t="shared" si="5"/>
        <v>0.39305555555555555</v>
      </c>
      <c r="I18" s="249">
        <f t="shared" si="5"/>
        <v>0.55972222222222223</v>
      </c>
      <c r="J18" s="249">
        <f t="shared" si="5"/>
        <v>0.60138888888888886</v>
      </c>
      <c r="K18" s="249">
        <f t="shared" si="5"/>
        <v>0.64305555555555549</v>
      </c>
      <c r="L18" s="249">
        <f t="shared" si="5"/>
        <v>0.68472222222222212</v>
      </c>
      <c r="M18" s="249">
        <f t="shared" si="5"/>
        <v>0.72638888888888886</v>
      </c>
      <c r="N18" s="66"/>
      <c r="T18" s="74"/>
      <c r="U18" s="68"/>
    </row>
    <row r="19" spans="1:21" x14ac:dyDescent="0.2">
      <c r="E19" s="66"/>
      <c r="F19" s="66"/>
      <c r="G19" s="66"/>
      <c r="H19" s="66"/>
      <c r="I19" s="66"/>
      <c r="J19" s="66"/>
      <c r="K19" s="66"/>
      <c r="Q19" s="74"/>
      <c r="R19" s="68"/>
    </row>
    <row r="20" spans="1:21" x14ac:dyDescent="0.2">
      <c r="E20" s="66"/>
      <c r="F20" s="66"/>
      <c r="G20" s="66"/>
      <c r="H20" s="66"/>
      <c r="I20" s="66"/>
      <c r="J20" s="66"/>
      <c r="K20" s="66"/>
      <c r="Q20" s="74"/>
      <c r="R20" s="68"/>
    </row>
    <row r="21" spans="1:21" x14ac:dyDescent="0.2">
      <c r="E21" s="62" t="s">
        <v>31</v>
      </c>
      <c r="F21" s="66"/>
      <c r="G21" s="66"/>
      <c r="H21" s="66"/>
      <c r="I21" s="66"/>
      <c r="J21" s="66"/>
      <c r="K21" s="66"/>
      <c r="L21" s="66"/>
      <c r="M21" s="66"/>
      <c r="N21" s="66"/>
      <c r="O21" s="63"/>
      <c r="T21" s="74"/>
      <c r="U21" s="68"/>
    </row>
    <row r="22" spans="1:21" x14ac:dyDescent="0.2">
      <c r="D22" s="76" t="s">
        <v>29</v>
      </c>
      <c r="F22" s="66"/>
      <c r="G22" s="66"/>
      <c r="H22" s="66"/>
      <c r="I22" s="66"/>
      <c r="J22" s="66"/>
      <c r="K22" s="66"/>
      <c r="L22" s="66"/>
      <c r="M22" s="66"/>
      <c r="N22" s="66"/>
      <c r="T22" s="74"/>
      <c r="U22" s="68"/>
    </row>
    <row r="23" spans="1:21" x14ac:dyDescent="0.2">
      <c r="C23" s="65"/>
      <c r="D23" s="50" t="s">
        <v>28</v>
      </c>
      <c r="E23" s="243">
        <v>2</v>
      </c>
      <c r="F23" s="243">
        <v>4</v>
      </c>
      <c r="G23" s="243">
        <v>6</v>
      </c>
      <c r="H23" s="243">
        <v>8</v>
      </c>
      <c r="I23" s="244">
        <v>10</v>
      </c>
      <c r="J23" s="244">
        <v>12</v>
      </c>
      <c r="K23" s="243">
        <v>14</v>
      </c>
      <c r="L23" s="243">
        <v>16</v>
      </c>
      <c r="M23" s="243">
        <v>18</v>
      </c>
      <c r="N23" s="77"/>
      <c r="T23" s="74"/>
      <c r="U23" s="68"/>
    </row>
    <row r="24" spans="1:21" x14ac:dyDescent="0.2">
      <c r="B24" s="64"/>
      <c r="C24" s="60"/>
      <c r="D24" s="50" t="s">
        <v>27</v>
      </c>
      <c r="E24" s="245" t="s">
        <v>26</v>
      </c>
      <c r="F24" s="245" t="s">
        <v>26</v>
      </c>
      <c r="G24" s="245" t="s">
        <v>26</v>
      </c>
      <c r="H24" s="245" t="s">
        <v>26</v>
      </c>
      <c r="I24" s="245" t="s">
        <v>26</v>
      </c>
      <c r="J24" s="245" t="s">
        <v>26</v>
      </c>
      <c r="K24" s="245" t="s">
        <v>26</v>
      </c>
      <c r="L24" s="245" t="s">
        <v>26</v>
      </c>
      <c r="M24" s="245" t="s">
        <v>26</v>
      </c>
      <c r="N24" s="77"/>
      <c r="T24" s="74"/>
      <c r="U24" s="68"/>
    </row>
    <row r="25" spans="1:21" s="70" customFormat="1" x14ac:dyDescent="0.2">
      <c r="B25" s="57"/>
      <c r="C25" s="65" t="s">
        <v>24</v>
      </c>
      <c r="D25" s="50" t="s">
        <v>23</v>
      </c>
      <c r="E25" s="246"/>
      <c r="F25" s="246"/>
      <c r="G25" s="246"/>
      <c r="H25" s="246"/>
      <c r="I25" s="246"/>
      <c r="J25" s="246"/>
      <c r="K25" s="246"/>
      <c r="L25" s="246"/>
      <c r="M25" s="246"/>
      <c r="T25" s="71"/>
      <c r="U25" s="71"/>
    </row>
    <row r="26" spans="1:21" x14ac:dyDescent="0.2">
      <c r="A26" s="57">
        <v>0</v>
      </c>
      <c r="B26" s="57">
        <v>0</v>
      </c>
      <c r="C26" s="58">
        <v>11</v>
      </c>
      <c r="D26" s="72" t="s">
        <v>93</v>
      </c>
      <c r="E26" s="247">
        <v>0.18680555555555556</v>
      </c>
      <c r="F26" s="247">
        <v>0.22847222222222222</v>
      </c>
      <c r="G26" s="247">
        <v>0.27013888888888887</v>
      </c>
      <c r="H26" s="247">
        <v>0.31180555555555556</v>
      </c>
      <c r="I26" s="247">
        <v>0.39513888888888887</v>
      </c>
      <c r="J26" s="247">
        <v>0.56180555555555556</v>
      </c>
      <c r="K26" s="247">
        <v>0.60347222222222219</v>
      </c>
      <c r="L26" s="247">
        <v>0.64513888888888882</v>
      </c>
      <c r="M26" s="247">
        <v>0.68680555555555556</v>
      </c>
      <c r="N26" s="66"/>
      <c r="T26" s="74"/>
      <c r="U26" s="68"/>
    </row>
    <row r="27" spans="1:21" x14ac:dyDescent="0.2">
      <c r="A27" s="57">
        <v>1.7</v>
      </c>
      <c r="B27" s="57">
        <v>1.7</v>
      </c>
      <c r="C27" s="58">
        <v>10</v>
      </c>
      <c r="D27" s="73" t="s">
        <v>92</v>
      </c>
      <c r="E27" s="248">
        <f t="shared" ref="E27:M27" si="6">E26+"0:03"</f>
        <v>0.18888888888888888</v>
      </c>
      <c r="F27" s="248">
        <f t="shared" si="6"/>
        <v>0.23055555555555554</v>
      </c>
      <c r="G27" s="248">
        <f t="shared" si="6"/>
        <v>0.2722222222222222</v>
      </c>
      <c r="H27" s="248">
        <f t="shared" si="6"/>
        <v>0.31388888888888888</v>
      </c>
      <c r="I27" s="248">
        <f t="shared" si="6"/>
        <v>0.3972222222222222</v>
      </c>
      <c r="J27" s="248">
        <f t="shared" si="6"/>
        <v>0.56388888888888888</v>
      </c>
      <c r="K27" s="248">
        <f t="shared" si="6"/>
        <v>0.60555555555555551</v>
      </c>
      <c r="L27" s="248">
        <f t="shared" si="6"/>
        <v>0.64722222222222214</v>
      </c>
      <c r="M27" s="248">
        <f t="shared" si="6"/>
        <v>0.68888888888888888</v>
      </c>
      <c r="N27" s="66"/>
      <c r="T27" s="74"/>
      <c r="U27" s="74"/>
    </row>
    <row r="28" spans="1:21" x14ac:dyDescent="0.2">
      <c r="A28" s="57">
        <v>3</v>
      </c>
      <c r="B28" s="57">
        <v>3</v>
      </c>
      <c r="C28" s="58">
        <v>9</v>
      </c>
      <c r="D28" s="73" t="s">
        <v>91</v>
      </c>
      <c r="E28" s="248">
        <f t="shared" ref="E28:M29" si="7">E27+"0:02"</f>
        <v>0.19027777777777777</v>
      </c>
      <c r="F28" s="248">
        <f t="shared" si="7"/>
        <v>0.23194444444444443</v>
      </c>
      <c r="G28" s="248">
        <f t="shared" si="7"/>
        <v>0.27361111111111108</v>
      </c>
      <c r="H28" s="248">
        <f t="shared" si="7"/>
        <v>0.31527777777777777</v>
      </c>
      <c r="I28" s="248">
        <f t="shared" si="7"/>
        <v>0.39861111111111108</v>
      </c>
      <c r="J28" s="248">
        <f t="shared" si="7"/>
        <v>0.56527777777777777</v>
      </c>
      <c r="K28" s="248">
        <f t="shared" si="7"/>
        <v>0.6069444444444444</v>
      </c>
      <c r="L28" s="248">
        <f t="shared" si="7"/>
        <v>0.64861111111111103</v>
      </c>
      <c r="M28" s="248">
        <f t="shared" si="7"/>
        <v>0.69027777777777777</v>
      </c>
      <c r="N28" s="66"/>
      <c r="T28" s="74"/>
      <c r="U28" s="68"/>
    </row>
    <row r="29" spans="1:21" x14ac:dyDescent="0.2">
      <c r="A29" s="57">
        <v>4.4000000000000004</v>
      </c>
      <c r="B29" s="57">
        <v>4.4000000000000004</v>
      </c>
      <c r="C29" s="58">
        <v>8</v>
      </c>
      <c r="D29" s="73" t="s">
        <v>90</v>
      </c>
      <c r="E29" s="248">
        <f t="shared" si="7"/>
        <v>0.19166666666666665</v>
      </c>
      <c r="F29" s="248">
        <f t="shared" si="7"/>
        <v>0.23333333333333331</v>
      </c>
      <c r="G29" s="248">
        <f t="shared" si="7"/>
        <v>0.27499999999999997</v>
      </c>
      <c r="H29" s="248">
        <f t="shared" si="7"/>
        <v>0.31666666666666665</v>
      </c>
      <c r="I29" s="248">
        <f t="shared" si="7"/>
        <v>0.39999999999999997</v>
      </c>
      <c r="J29" s="248">
        <f t="shared" si="7"/>
        <v>0.56666666666666665</v>
      </c>
      <c r="K29" s="248">
        <f t="shared" si="7"/>
        <v>0.60833333333333328</v>
      </c>
      <c r="L29" s="248">
        <f t="shared" si="7"/>
        <v>0.64999999999999991</v>
      </c>
      <c r="M29" s="248">
        <f t="shared" si="7"/>
        <v>0.69166666666666665</v>
      </c>
      <c r="N29" s="66"/>
      <c r="T29" s="74"/>
      <c r="U29" s="68"/>
    </row>
    <row r="30" spans="1:21" x14ac:dyDescent="0.2">
      <c r="A30" s="57">
        <v>4.9000000000000004</v>
      </c>
      <c r="B30" s="57">
        <v>4.9000000000000004</v>
      </c>
      <c r="C30" s="58">
        <v>7</v>
      </c>
      <c r="D30" s="73" t="s">
        <v>89</v>
      </c>
      <c r="E30" s="248">
        <f t="shared" ref="E30:M30" si="8">E29+"0:01"</f>
        <v>0.19236111111111109</v>
      </c>
      <c r="F30" s="248">
        <f t="shared" si="8"/>
        <v>0.23402777777777775</v>
      </c>
      <c r="G30" s="248">
        <f t="shared" si="8"/>
        <v>0.27569444444444441</v>
      </c>
      <c r="H30" s="248">
        <f t="shared" si="8"/>
        <v>0.31736111111111109</v>
      </c>
      <c r="I30" s="248">
        <f t="shared" si="8"/>
        <v>0.40069444444444441</v>
      </c>
      <c r="J30" s="248">
        <f t="shared" si="8"/>
        <v>0.56736111111111109</v>
      </c>
      <c r="K30" s="248">
        <f t="shared" si="8"/>
        <v>0.60902777777777772</v>
      </c>
      <c r="L30" s="248">
        <f t="shared" si="8"/>
        <v>0.65069444444444435</v>
      </c>
      <c r="M30" s="248">
        <f t="shared" si="8"/>
        <v>0.69236111111111109</v>
      </c>
      <c r="N30" s="66"/>
      <c r="T30" s="74"/>
      <c r="U30" s="68"/>
    </row>
    <row r="31" spans="1:21" x14ac:dyDescent="0.2">
      <c r="A31" s="57">
        <v>5.4</v>
      </c>
      <c r="B31" s="57">
        <v>5.4</v>
      </c>
      <c r="C31" s="58">
        <v>6</v>
      </c>
      <c r="D31" s="73" t="s">
        <v>88</v>
      </c>
      <c r="E31" s="248">
        <f t="shared" ref="E31:M31" si="9">E30+"0:02"</f>
        <v>0.19374999999999998</v>
      </c>
      <c r="F31" s="248">
        <f t="shared" si="9"/>
        <v>0.23541666666666664</v>
      </c>
      <c r="G31" s="248">
        <f t="shared" si="9"/>
        <v>0.27708333333333329</v>
      </c>
      <c r="H31" s="248">
        <f t="shared" si="9"/>
        <v>0.31874999999999998</v>
      </c>
      <c r="I31" s="248">
        <f t="shared" si="9"/>
        <v>0.40208333333333329</v>
      </c>
      <c r="J31" s="248">
        <f t="shared" si="9"/>
        <v>0.56874999999999998</v>
      </c>
      <c r="K31" s="248">
        <f t="shared" si="9"/>
        <v>0.61041666666666661</v>
      </c>
      <c r="L31" s="248">
        <f t="shared" si="9"/>
        <v>0.65208333333333324</v>
      </c>
      <c r="M31" s="248">
        <f t="shared" si="9"/>
        <v>0.69374999999999998</v>
      </c>
      <c r="N31" s="66"/>
      <c r="T31" s="74"/>
      <c r="U31" s="68"/>
    </row>
    <row r="32" spans="1:21" x14ac:dyDescent="0.2">
      <c r="A32" s="57">
        <v>6.3</v>
      </c>
      <c r="B32" s="57">
        <v>6.3</v>
      </c>
      <c r="C32" s="58">
        <v>5</v>
      </c>
      <c r="D32" s="75" t="s">
        <v>86</v>
      </c>
      <c r="E32" s="249">
        <f t="shared" ref="E32:M32" si="10">E31+"0:02"</f>
        <v>0.19513888888888886</v>
      </c>
      <c r="F32" s="249">
        <f t="shared" si="10"/>
        <v>0.23680555555555552</v>
      </c>
      <c r="G32" s="249">
        <f t="shared" si="10"/>
        <v>0.27847222222222218</v>
      </c>
      <c r="H32" s="249">
        <f t="shared" si="10"/>
        <v>0.32013888888888886</v>
      </c>
      <c r="I32" s="249">
        <f t="shared" si="10"/>
        <v>0.40347222222222218</v>
      </c>
      <c r="J32" s="249">
        <f t="shared" si="10"/>
        <v>0.57013888888888886</v>
      </c>
      <c r="K32" s="249">
        <f t="shared" si="10"/>
        <v>0.61180555555555549</v>
      </c>
      <c r="L32" s="249">
        <f t="shared" si="10"/>
        <v>0.65347222222222212</v>
      </c>
      <c r="M32" s="249">
        <f t="shared" si="10"/>
        <v>0.69513888888888886</v>
      </c>
      <c r="N32" s="66"/>
      <c r="T32" s="68"/>
      <c r="U32" s="68"/>
    </row>
    <row r="33" spans="1:21" x14ac:dyDescent="0.2">
      <c r="A33" s="58"/>
      <c r="D33" s="134" t="s">
        <v>86</v>
      </c>
      <c r="E33" s="250"/>
      <c r="F33" s="250"/>
      <c r="G33" s="250">
        <f>G32</f>
        <v>0.27847222222222218</v>
      </c>
      <c r="H33" s="250"/>
      <c r="I33" s="250"/>
      <c r="J33" s="250">
        <f>J32</f>
        <v>0.57013888888888886</v>
      </c>
      <c r="K33" s="250"/>
      <c r="L33" s="250">
        <f>L32</f>
        <v>0.65347222222222212</v>
      </c>
      <c r="M33" s="250"/>
      <c r="N33" s="66"/>
      <c r="T33" s="68"/>
      <c r="U33" s="68"/>
    </row>
    <row r="34" spans="1:21" x14ac:dyDescent="0.2">
      <c r="A34" s="58" t="s">
        <v>15</v>
      </c>
      <c r="B34" s="57">
        <v>8.3000000000000007</v>
      </c>
      <c r="C34" s="58">
        <v>4</v>
      </c>
      <c r="D34" s="73" t="s">
        <v>178</v>
      </c>
      <c r="E34" s="248"/>
      <c r="F34" s="248"/>
      <c r="G34" s="248">
        <f>G33+"0:4"</f>
        <v>0.28124999999999994</v>
      </c>
      <c r="H34" s="248"/>
      <c r="I34" s="248"/>
      <c r="J34" s="248">
        <f>J33+"0:4"</f>
        <v>0.57291666666666663</v>
      </c>
      <c r="K34" s="248"/>
      <c r="L34" s="248">
        <f>L33+"0:4"</f>
        <v>0.65624999999999989</v>
      </c>
      <c r="M34" s="248"/>
    </row>
    <row r="35" spans="1:21" x14ac:dyDescent="0.2">
      <c r="A35" s="58">
        <v>7.2</v>
      </c>
      <c r="B35" s="57">
        <v>10.3</v>
      </c>
      <c r="C35" s="58">
        <v>3</v>
      </c>
      <c r="D35" s="73" t="s">
        <v>88</v>
      </c>
      <c r="E35" s="380"/>
      <c r="F35" s="380"/>
      <c r="G35" s="248">
        <f>G34+"0:3"</f>
        <v>0.28333333333333327</v>
      </c>
      <c r="H35" s="380"/>
      <c r="I35" s="380"/>
      <c r="J35" s="248">
        <f>J34+"0:3"</f>
        <v>0.57499999999999996</v>
      </c>
      <c r="K35" s="380"/>
      <c r="L35" s="248">
        <f>L34+"0:3"</f>
        <v>0.65833333333333321</v>
      </c>
      <c r="M35" s="380"/>
    </row>
    <row r="36" spans="1:21" x14ac:dyDescent="0.2">
      <c r="A36" s="58">
        <v>7.7</v>
      </c>
      <c r="B36" s="57">
        <v>10.8</v>
      </c>
      <c r="C36" s="58">
        <v>2</v>
      </c>
      <c r="D36" s="379" t="s">
        <v>89</v>
      </c>
      <c r="E36" s="380"/>
      <c r="F36" s="380"/>
      <c r="G36" s="248">
        <f>G35+"0:01"</f>
        <v>0.28402777777777771</v>
      </c>
      <c r="H36" s="380"/>
      <c r="I36" s="380"/>
      <c r="J36" s="248">
        <f>J35+"0:01"</f>
        <v>0.5756944444444444</v>
      </c>
      <c r="K36" s="380"/>
      <c r="L36" s="248">
        <f>L35+"0:01"</f>
        <v>0.65902777777777766</v>
      </c>
      <c r="M36" s="380"/>
    </row>
    <row r="37" spans="1:21" x14ac:dyDescent="0.2">
      <c r="A37" s="58">
        <v>10.8</v>
      </c>
      <c r="B37" s="57">
        <v>13.9</v>
      </c>
      <c r="C37" s="58">
        <v>1</v>
      </c>
      <c r="D37" s="75" t="s">
        <v>179</v>
      </c>
      <c r="E37" s="249"/>
      <c r="F37" s="249"/>
      <c r="G37" s="249">
        <f>G36+"0:4"</f>
        <v>0.28680555555555548</v>
      </c>
      <c r="H37" s="249"/>
      <c r="I37" s="249"/>
      <c r="J37" s="249">
        <f>J36+"0:4"</f>
        <v>0.57847222222222217</v>
      </c>
      <c r="K37" s="249"/>
      <c r="L37" s="249">
        <f>L36+"0:4"</f>
        <v>0.66180555555555542</v>
      </c>
      <c r="M37" s="249"/>
    </row>
    <row r="38" spans="1:21" x14ac:dyDescent="0.2">
      <c r="D38" s="78"/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1" customWidth="1"/>
    <col min="4" max="4" width="28.28515625" style="1" customWidth="1"/>
    <col min="5" max="15" width="6.140625" style="1" customWidth="1"/>
    <col min="16" max="16384" width="9.140625" style="1"/>
  </cols>
  <sheetData>
    <row r="1" spans="1:15" x14ac:dyDescent="0.2">
      <c r="O1" s="268" t="s">
        <v>470</v>
      </c>
    </row>
    <row r="2" spans="1:15" ht="15" x14ac:dyDescent="0.25">
      <c r="C2" s="127"/>
      <c r="D2" s="81" t="s">
        <v>440</v>
      </c>
      <c r="E2" s="124"/>
    </row>
    <row r="3" spans="1:15" x14ac:dyDescent="0.2">
      <c r="C3" s="127"/>
      <c r="E3" s="128" t="s">
        <v>31</v>
      </c>
    </row>
    <row r="4" spans="1:15" x14ac:dyDescent="0.2">
      <c r="C4" s="129"/>
      <c r="D4" s="100" t="s">
        <v>28</v>
      </c>
      <c r="E4" s="101">
        <v>1</v>
      </c>
      <c r="F4" s="125">
        <v>3</v>
      </c>
      <c r="G4" s="125">
        <v>5</v>
      </c>
      <c r="H4" s="125">
        <v>7</v>
      </c>
      <c r="I4" s="125">
        <v>9</v>
      </c>
      <c r="J4" s="125">
        <v>11</v>
      </c>
      <c r="K4" s="125">
        <v>13</v>
      </c>
      <c r="L4" s="125">
        <v>15</v>
      </c>
      <c r="M4" s="125">
        <v>17</v>
      </c>
    </row>
    <row r="5" spans="1:15" x14ac:dyDescent="0.2">
      <c r="C5" s="129"/>
      <c r="D5" s="100" t="s">
        <v>27</v>
      </c>
      <c r="E5" s="342" t="s">
        <v>26</v>
      </c>
      <c r="F5" s="125" t="s">
        <v>26</v>
      </c>
      <c r="G5" s="125" t="s">
        <v>26</v>
      </c>
      <c r="H5" s="125" t="s">
        <v>26</v>
      </c>
      <c r="I5" s="125" t="s">
        <v>26</v>
      </c>
      <c r="J5" s="125" t="s">
        <v>26</v>
      </c>
      <c r="K5" s="125" t="s">
        <v>26</v>
      </c>
      <c r="L5" s="125" t="s">
        <v>26</v>
      </c>
      <c r="M5" s="125" t="s">
        <v>26</v>
      </c>
    </row>
    <row r="6" spans="1:15" x14ac:dyDescent="0.2">
      <c r="A6" s="82" t="s">
        <v>85</v>
      </c>
      <c r="B6" s="82" t="s">
        <v>85</v>
      </c>
      <c r="C6" s="130" t="s">
        <v>24</v>
      </c>
      <c r="D6" s="100" t="s">
        <v>23</v>
      </c>
      <c r="E6" s="342"/>
      <c r="F6" s="343"/>
      <c r="G6" s="343"/>
      <c r="H6" s="343"/>
      <c r="I6" s="343"/>
      <c r="J6" s="343"/>
      <c r="K6" s="343"/>
      <c r="L6" s="343"/>
      <c r="M6" s="343"/>
    </row>
    <row r="7" spans="1:15" x14ac:dyDescent="0.2">
      <c r="A7" s="82">
        <v>0</v>
      </c>
      <c r="B7" s="82">
        <v>0</v>
      </c>
      <c r="C7" s="87">
        <v>1</v>
      </c>
      <c r="D7" s="89" t="s">
        <v>95</v>
      </c>
      <c r="E7" s="90">
        <v>0.19097222222222221</v>
      </c>
      <c r="F7" s="90">
        <v>0.23263888888888887</v>
      </c>
      <c r="G7" s="90">
        <v>0.27430555555555552</v>
      </c>
      <c r="H7" s="90">
        <v>0.39930555555555558</v>
      </c>
      <c r="I7" s="90">
        <v>0.56597222222222221</v>
      </c>
      <c r="J7" s="90">
        <v>0.60763888888888895</v>
      </c>
      <c r="K7" s="90">
        <v>0.64930555555555558</v>
      </c>
      <c r="L7" s="90">
        <v>0.69097222222222221</v>
      </c>
      <c r="M7" s="90">
        <v>0.77430555555555547</v>
      </c>
    </row>
    <row r="8" spans="1:15" x14ac:dyDescent="0.2">
      <c r="A8" s="82">
        <v>0.70000000000000018</v>
      </c>
      <c r="B8" s="82">
        <v>0.70000000000000018</v>
      </c>
      <c r="C8" s="87">
        <v>2</v>
      </c>
      <c r="D8" s="11" t="s">
        <v>139</v>
      </c>
      <c r="E8" s="88">
        <f>E7+"0:02"</f>
        <v>0.19236111111111109</v>
      </c>
      <c r="F8" s="88">
        <f t="shared" ref="F8:M8" si="0">F7+"0:02"</f>
        <v>0.23402777777777775</v>
      </c>
      <c r="G8" s="88">
        <f t="shared" si="0"/>
        <v>0.27569444444444441</v>
      </c>
      <c r="H8" s="88">
        <f t="shared" si="0"/>
        <v>0.40069444444444446</v>
      </c>
      <c r="I8" s="88">
        <f t="shared" si="0"/>
        <v>0.56736111111111109</v>
      </c>
      <c r="J8" s="88">
        <f t="shared" si="0"/>
        <v>0.60902777777777783</v>
      </c>
      <c r="K8" s="88">
        <f t="shared" si="0"/>
        <v>0.65069444444444446</v>
      </c>
      <c r="L8" s="88">
        <f t="shared" si="0"/>
        <v>0.69236111111111109</v>
      </c>
      <c r="M8" s="88">
        <f t="shared" si="0"/>
        <v>0.77569444444444435</v>
      </c>
    </row>
    <row r="9" spans="1:15" x14ac:dyDescent="0.2">
      <c r="A9" s="82">
        <v>2.7</v>
      </c>
      <c r="B9" s="82">
        <v>2.7</v>
      </c>
      <c r="C9" s="87">
        <v>3</v>
      </c>
      <c r="D9" s="11" t="s">
        <v>141</v>
      </c>
      <c r="E9" s="88">
        <f t="shared" ref="E9" si="1">E8+"0:03"</f>
        <v>0.19444444444444442</v>
      </c>
      <c r="F9" s="88">
        <f t="shared" ref="F9" si="2">F8+"0:03"</f>
        <v>0.23611111111111108</v>
      </c>
      <c r="G9" s="88">
        <f t="shared" ref="G9" si="3">G8+"0:03"</f>
        <v>0.27777777777777773</v>
      </c>
      <c r="H9" s="88">
        <f t="shared" ref="H9" si="4">H8+"0:03"</f>
        <v>0.40277777777777779</v>
      </c>
      <c r="I9" s="88">
        <f t="shared" ref="I9" si="5">I8+"0:03"</f>
        <v>0.56944444444444442</v>
      </c>
      <c r="J9" s="88">
        <f t="shared" ref="J9" si="6">J8+"0:03"</f>
        <v>0.61111111111111116</v>
      </c>
      <c r="K9" s="88">
        <f t="shared" ref="K9" si="7">K8+"0:03"</f>
        <v>0.65277777777777779</v>
      </c>
      <c r="L9" s="88">
        <f t="shared" ref="L9" si="8">L8+"0:03"</f>
        <v>0.69444444444444442</v>
      </c>
      <c r="M9" s="88">
        <f t="shared" ref="M9" si="9">M8+"0:03"</f>
        <v>0.77777777777777768</v>
      </c>
    </row>
    <row r="10" spans="1:15" x14ac:dyDescent="0.2">
      <c r="A10" s="82">
        <v>6.2</v>
      </c>
      <c r="B10" s="82">
        <v>6.2</v>
      </c>
      <c r="C10" s="87">
        <v>4</v>
      </c>
      <c r="D10" s="11" t="s">
        <v>142</v>
      </c>
      <c r="E10" s="88">
        <f>E9+"0:04"</f>
        <v>0.19722222222222219</v>
      </c>
      <c r="F10" s="88">
        <f t="shared" ref="F10:M10" si="10">F9+"0:04"</f>
        <v>0.23888888888888885</v>
      </c>
      <c r="G10" s="88">
        <f t="shared" si="10"/>
        <v>0.2805555555555555</v>
      </c>
      <c r="H10" s="88">
        <f t="shared" si="10"/>
        <v>0.40555555555555556</v>
      </c>
      <c r="I10" s="88">
        <f t="shared" si="10"/>
        <v>0.57222222222222219</v>
      </c>
      <c r="J10" s="88">
        <f t="shared" si="10"/>
        <v>0.61388888888888893</v>
      </c>
      <c r="K10" s="88">
        <f t="shared" si="10"/>
        <v>0.65555555555555556</v>
      </c>
      <c r="L10" s="88">
        <f t="shared" si="10"/>
        <v>0.69722222222222219</v>
      </c>
      <c r="M10" s="88">
        <f t="shared" si="10"/>
        <v>0.78055555555555545</v>
      </c>
    </row>
    <row r="11" spans="1:15" x14ac:dyDescent="0.2">
      <c r="A11" s="82">
        <v>7.3999999999999995</v>
      </c>
      <c r="B11" s="82">
        <v>7.3999999999999995</v>
      </c>
      <c r="C11" s="87">
        <v>5</v>
      </c>
      <c r="D11" s="92" t="s">
        <v>165</v>
      </c>
      <c r="E11" s="88">
        <f t="shared" ref="E11" si="11">E10+"0:02"</f>
        <v>0.19861111111111107</v>
      </c>
      <c r="F11" s="88">
        <f t="shared" ref="F11:M11" si="12">F10+"0:02"</f>
        <v>0.24027777777777773</v>
      </c>
      <c r="G11" s="88">
        <f t="shared" si="12"/>
        <v>0.28194444444444439</v>
      </c>
      <c r="H11" s="88">
        <f t="shared" si="12"/>
        <v>0.40694444444444444</v>
      </c>
      <c r="I11" s="88">
        <f t="shared" si="12"/>
        <v>0.57361111111111107</v>
      </c>
      <c r="J11" s="88">
        <f t="shared" si="12"/>
        <v>0.61527777777777781</v>
      </c>
      <c r="K11" s="88">
        <f t="shared" si="12"/>
        <v>0.65694444444444444</v>
      </c>
      <c r="L11" s="88">
        <f t="shared" si="12"/>
        <v>0.69861111111111107</v>
      </c>
      <c r="M11" s="88">
        <f t="shared" si="12"/>
        <v>0.78194444444444433</v>
      </c>
    </row>
    <row r="12" spans="1:15" x14ac:dyDescent="0.2">
      <c r="A12" s="82">
        <v>9.1999999999999993</v>
      </c>
      <c r="B12" s="82">
        <v>9.1999999999999993</v>
      </c>
      <c r="C12" s="87">
        <v>6</v>
      </c>
      <c r="D12" s="92" t="s">
        <v>166</v>
      </c>
      <c r="E12" s="88">
        <f>E11+"0:03"</f>
        <v>0.2006944444444444</v>
      </c>
      <c r="F12" s="88">
        <f t="shared" ref="F12:M12" si="13">F11+"0:03"</f>
        <v>0.24236111111111105</v>
      </c>
      <c r="G12" s="88">
        <f t="shared" si="13"/>
        <v>0.28402777777777771</v>
      </c>
      <c r="H12" s="88">
        <f t="shared" si="13"/>
        <v>0.40902777777777777</v>
      </c>
      <c r="I12" s="88">
        <f t="shared" si="13"/>
        <v>0.5756944444444444</v>
      </c>
      <c r="J12" s="88">
        <f t="shared" si="13"/>
        <v>0.61736111111111114</v>
      </c>
      <c r="K12" s="88">
        <f t="shared" si="13"/>
        <v>0.65902777777777777</v>
      </c>
      <c r="L12" s="88">
        <f t="shared" si="13"/>
        <v>0.7006944444444444</v>
      </c>
      <c r="M12" s="88">
        <f t="shared" si="13"/>
        <v>0.78402777777777766</v>
      </c>
    </row>
    <row r="13" spans="1:15" x14ac:dyDescent="0.2">
      <c r="A13" s="82">
        <v>10.899999999999999</v>
      </c>
      <c r="B13" s="82">
        <v>10.899999999999999</v>
      </c>
      <c r="C13" s="87">
        <v>7</v>
      </c>
      <c r="D13" s="92" t="s">
        <v>167</v>
      </c>
      <c r="E13" s="88">
        <f t="shared" ref="E13" si="14">E12+"0:02"</f>
        <v>0.20208333333333328</v>
      </c>
      <c r="F13" s="88">
        <f t="shared" ref="F13:M13" si="15">F12+"0:02"</f>
        <v>0.24374999999999994</v>
      </c>
      <c r="G13" s="88">
        <f t="shared" si="15"/>
        <v>0.2854166666666666</v>
      </c>
      <c r="H13" s="88">
        <f t="shared" si="15"/>
        <v>0.41041666666666665</v>
      </c>
      <c r="I13" s="88">
        <f t="shared" si="15"/>
        <v>0.57708333333333328</v>
      </c>
      <c r="J13" s="88">
        <f t="shared" si="15"/>
        <v>0.61875000000000002</v>
      </c>
      <c r="K13" s="88">
        <f t="shared" si="15"/>
        <v>0.66041666666666665</v>
      </c>
      <c r="L13" s="88">
        <f t="shared" si="15"/>
        <v>0.70208333333333328</v>
      </c>
      <c r="M13" s="88">
        <f t="shared" si="15"/>
        <v>0.78541666666666654</v>
      </c>
    </row>
    <row r="14" spans="1:15" x14ac:dyDescent="0.2">
      <c r="A14" s="82">
        <v>12.2</v>
      </c>
      <c r="B14" s="82">
        <v>12.2</v>
      </c>
      <c r="C14" s="87">
        <v>8</v>
      </c>
      <c r="D14" s="92" t="s">
        <v>168</v>
      </c>
      <c r="E14" s="88">
        <f>E13+"0:02"</f>
        <v>0.20347222222222217</v>
      </c>
      <c r="F14" s="88">
        <f t="shared" ref="F14:M14" si="16">F13+"0:02"</f>
        <v>0.24513888888888882</v>
      </c>
      <c r="G14" s="88">
        <f t="shared" si="16"/>
        <v>0.28680555555555548</v>
      </c>
      <c r="H14" s="88">
        <f t="shared" si="16"/>
        <v>0.41180555555555554</v>
      </c>
      <c r="I14" s="88">
        <f t="shared" si="16"/>
        <v>0.57847222222222217</v>
      </c>
      <c r="J14" s="88">
        <f t="shared" si="16"/>
        <v>0.62013888888888891</v>
      </c>
      <c r="K14" s="88">
        <f t="shared" si="16"/>
        <v>0.66180555555555554</v>
      </c>
      <c r="L14" s="88">
        <f t="shared" si="16"/>
        <v>0.70347222222222217</v>
      </c>
      <c r="M14" s="88">
        <f t="shared" si="16"/>
        <v>0.78680555555555542</v>
      </c>
    </row>
    <row r="15" spans="1:15" x14ac:dyDescent="0.2">
      <c r="A15" s="82">
        <v>13.899999999999999</v>
      </c>
      <c r="B15" s="82">
        <v>13.899999999999999</v>
      </c>
      <c r="C15" s="87">
        <v>9</v>
      </c>
      <c r="D15" s="92" t="s">
        <v>169</v>
      </c>
      <c r="E15" s="88">
        <f t="shared" ref="E15" si="17">E14+"0:02"</f>
        <v>0.20486111111111105</v>
      </c>
      <c r="F15" s="88">
        <f t="shared" ref="F15" si="18">F14+"0:02"</f>
        <v>0.24652777777777771</v>
      </c>
      <c r="G15" s="88">
        <f t="shared" ref="G15" si="19">G14+"0:02"</f>
        <v>0.28819444444444436</v>
      </c>
      <c r="H15" s="88">
        <f t="shared" ref="H15" si="20">H14+"0:02"</f>
        <v>0.41319444444444442</v>
      </c>
      <c r="I15" s="88" t="s">
        <v>40</v>
      </c>
      <c r="J15" s="88">
        <f t="shared" ref="J15" si="21">J14+"0:02"</f>
        <v>0.62152777777777779</v>
      </c>
      <c r="K15" s="88">
        <f t="shared" ref="K15" si="22">K14+"0:02"</f>
        <v>0.66319444444444442</v>
      </c>
      <c r="L15" s="88">
        <f t="shared" ref="L15" si="23">L14+"0:02"</f>
        <v>0.70486111111111105</v>
      </c>
      <c r="M15" s="88">
        <f t="shared" ref="M15" si="24">M14+"0:02"</f>
        <v>0.78819444444444431</v>
      </c>
    </row>
    <row r="16" spans="1:15" x14ac:dyDescent="0.2">
      <c r="A16" s="82">
        <v>15.5</v>
      </c>
      <c r="B16" s="82" t="s">
        <v>15</v>
      </c>
      <c r="C16" s="87">
        <v>10</v>
      </c>
      <c r="D16" s="92" t="s">
        <v>170</v>
      </c>
      <c r="E16" s="88">
        <f t="shared" ref="E16" si="25">E15+"0:03"</f>
        <v>0.20694444444444438</v>
      </c>
      <c r="F16" s="88">
        <f t="shared" ref="F16:M18" si="26">F15+"0:03"</f>
        <v>0.24861111111111103</v>
      </c>
      <c r="G16" s="88">
        <f t="shared" si="26"/>
        <v>0.29027777777777769</v>
      </c>
      <c r="H16" s="88">
        <f t="shared" si="26"/>
        <v>0.41527777777777775</v>
      </c>
      <c r="I16" s="88" t="s">
        <v>15</v>
      </c>
      <c r="J16" s="88">
        <f t="shared" si="26"/>
        <v>0.62361111111111112</v>
      </c>
      <c r="K16" s="88">
        <f t="shared" si="26"/>
        <v>0.66527777777777775</v>
      </c>
      <c r="L16" s="88">
        <f t="shared" si="26"/>
        <v>0.70694444444444438</v>
      </c>
      <c r="M16" s="88">
        <f t="shared" si="26"/>
        <v>0.79027777777777763</v>
      </c>
    </row>
    <row r="17" spans="1:16" x14ac:dyDescent="0.2">
      <c r="A17" s="82">
        <v>17.099999999999998</v>
      </c>
      <c r="B17" s="82">
        <v>13.899999999999999</v>
      </c>
      <c r="C17" s="87">
        <v>11</v>
      </c>
      <c r="D17" s="92" t="s">
        <v>169</v>
      </c>
      <c r="E17" s="88">
        <f t="shared" ref="E17:E18" si="27">E16+"0:03"</f>
        <v>0.2090277777777777</v>
      </c>
      <c r="F17" s="88">
        <f t="shared" si="26"/>
        <v>0.25069444444444439</v>
      </c>
      <c r="G17" s="88">
        <f t="shared" si="26"/>
        <v>0.29236111111111102</v>
      </c>
      <c r="H17" s="88">
        <f t="shared" si="26"/>
        <v>0.41736111111111107</v>
      </c>
      <c r="I17" s="88">
        <f>I14+"0:2"</f>
        <v>0.57986111111111105</v>
      </c>
      <c r="J17" s="88">
        <f t="shared" si="26"/>
        <v>0.62569444444444444</v>
      </c>
      <c r="K17" s="88">
        <f t="shared" si="26"/>
        <v>0.66736111111111107</v>
      </c>
      <c r="L17" s="88">
        <f t="shared" si="26"/>
        <v>0.7090277777777777</v>
      </c>
      <c r="M17" s="88">
        <f t="shared" si="26"/>
        <v>0.79236111111111096</v>
      </c>
    </row>
    <row r="18" spans="1:16" x14ac:dyDescent="0.2">
      <c r="A18" s="82">
        <v>18.899999999999999</v>
      </c>
      <c r="B18" s="82">
        <v>15.7</v>
      </c>
      <c r="C18" s="87">
        <v>12</v>
      </c>
      <c r="D18" s="92" t="s">
        <v>171</v>
      </c>
      <c r="E18" s="88">
        <f t="shared" si="27"/>
        <v>0.21111111111111103</v>
      </c>
      <c r="F18" s="88">
        <f t="shared" si="26"/>
        <v>0.25277777777777771</v>
      </c>
      <c r="G18" s="88">
        <f t="shared" si="26"/>
        <v>0.29444444444444434</v>
      </c>
      <c r="H18" s="88">
        <f t="shared" si="26"/>
        <v>0.4194444444444444</v>
      </c>
      <c r="I18" s="88">
        <f t="shared" si="26"/>
        <v>0.58194444444444438</v>
      </c>
      <c r="J18" s="88">
        <f t="shared" si="26"/>
        <v>0.62777777777777777</v>
      </c>
      <c r="K18" s="88">
        <f t="shared" si="26"/>
        <v>0.6694444444444444</v>
      </c>
      <c r="L18" s="88">
        <f t="shared" si="26"/>
        <v>0.71111111111111103</v>
      </c>
      <c r="M18" s="88">
        <f t="shared" si="26"/>
        <v>0.79444444444444429</v>
      </c>
    </row>
    <row r="19" spans="1:16" x14ac:dyDescent="0.2">
      <c r="A19" s="82">
        <v>19.399999999999999</v>
      </c>
      <c r="B19" s="82">
        <v>16.2</v>
      </c>
      <c r="C19" s="87">
        <v>13</v>
      </c>
      <c r="D19" s="92" t="s">
        <v>172</v>
      </c>
      <c r="E19" s="88">
        <f t="shared" ref="E19" si="28">E18+"0:01"</f>
        <v>0.21180555555555547</v>
      </c>
      <c r="F19" s="88">
        <f t="shared" ref="F19" si="29">F18+"0:01"</f>
        <v>0.25347222222222215</v>
      </c>
      <c r="G19" s="88">
        <f t="shared" ref="G19" si="30">G18+"0:01"</f>
        <v>0.29513888888888878</v>
      </c>
      <c r="H19" s="88">
        <f t="shared" ref="H19" si="31">H18+"0:01"</f>
        <v>0.42013888888888884</v>
      </c>
      <c r="I19" s="88">
        <f t="shared" ref="I19" si="32">I18+"0:01"</f>
        <v>0.58263888888888882</v>
      </c>
      <c r="J19" s="88">
        <f t="shared" ref="J19" si="33">J18+"0:01"</f>
        <v>0.62847222222222221</v>
      </c>
      <c r="K19" s="88">
        <f t="shared" ref="K19" si="34">K18+"0:01"</f>
        <v>0.67013888888888884</v>
      </c>
      <c r="L19" s="88">
        <f t="shared" ref="L19" si="35">L18+"0:01"</f>
        <v>0.71180555555555547</v>
      </c>
      <c r="M19" s="88">
        <f t="shared" ref="M19" si="36">M18+"0:01"</f>
        <v>0.79513888888888873</v>
      </c>
    </row>
    <row r="20" spans="1:16" x14ac:dyDescent="0.2">
      <c r="A20" s="82">
        <v>21.599999999999998</v>
      </c>
      <c r="B20" s="82">
        <v>18.399999999999999</v>
      </c>
      <c r="C20" s="87">
        <v>14</v>
      </c>
      <c r="D20" s="92" t="s">
        <v>173</v>
      </c>
      <c r="E20" s="88">
        <f t="shared" ref="E20" si="37">E19+"0:3"</f>
        <v>0.2138888888888888</v>
      </c>
      <c r="F20" s="88">
        <f t="shared" ref="F20" si="38">F19+"0:3"</f>
        <v>0.25555555555555548</v>
      </c>
      <c r="G20" s="88">
        <f t="shared" ref="G20" si="39">G19+"0:3"</f>
        <v>0.29722222222222211</v>
      </c>
      <c r="H20" s="88">
        <f t="shared" ref="H20" si="40">H19+"0:3"</f>
        <v>0.42222222222222217</v>
      </c>
      <c r="I20" s="88">
        <f t="shared" ref="I20" si="41">I19+"0:3"</f>
        <v>0.58472222222222214</v>
      </c>
      <c r="J20" s="88">
        <f t="shared" ref="J20" si="42">J19+"0:3"</f>
        <v>0.63055555555555554</v>
      </c>
      <c r="K20" s="88">
        <f t="shared" ref="K20" si="43">K19+"0:3"</f>
        <v>0.67222222222222217</v>
      </c>
      <c r="L20" s="88">
        <f t="shared" ref="L20" si="44">L19+"0:3"</f>
        <v>0.7138888888888888</v>
      </c>
      <c r="M20" s="88">
        <f t="shared" ref="M20" si="45">M19+"0:3"</f>
        <v>0.79722222222222205</v>
      </c>
    </row>
    <row r="21" spans="1:16" x14ac:dyDescent="0.2">
      <c r="A21" s="82">
        <v>23.2</v>
      </c>
      <c r="B21" s="82">
        <v>20</v>
      </c>
      <c r="C21" s="87">
        <v>15</v>
      </c>
      <c r="D21" s="92" t="s">
        <v>145</v>
      </c>
      <c r="E21" s="88">
        <f t="shared" ref="E21" si="46">E20+"0:2"</f>
        <v>0.21527777777777768</v>
      </c>
      <c r="F21" s="88">
        <f t="shared" ref="F21" si="47">F20+"0:2"</f>
        <v>0.25694444444444436</v>
      </c>
      <c r="G21" s="88">
        <f t="shared" ref="G21" si="48">G20+"0:2"</f>
        <v>0.29861111111111099</v>
      </c>
      <c r="H21" s="88">
        <f t="shared" ref="H21" si="49">H20+"0:2"</f>
        <v>0.42361111111111105</v>
      </c>
      <c r="I21" s="88">
        <f t="shared" ref="I21" si="50">I20+"0:2"</f>
        <v>0.58611111111111103</v>
      </c>
      <c r="J21" s="88">
        <f t="shared" ref="J21" si="51">J20+"0:2"</f>
        <v>0.63194444444444442</v>
      </c>
      <c r="K21" s="88">
        <f t="shared" ref="K21" si="52">K20+"0:2"</f>
        <v>0.67361111111111105</v>
      </c>
      <c r="L21" s="88">
        <f t="shared" ref="L21" si="53">L20+"0:2"</f>
        <v>0.71527777777777768</v>
      </c>
      <c r="M21" s="88">
        <f t="shared" ref="M21" si="54">M20+"0:2"</f>
        <v>0.79861111111111094</v>
      </c>
    </row>
    <row r="22" spans="1:16" x14ac:dyDescent="0.2">
      <c r="A22" s="82">
        <v>25.099999999999998</v>
      </c>
      <c r="B22" s="82">
        <v>21.9</v>
      </c>
      <c r="C22" s="87">
        <v>16</v>
      </c>
      <c r="D22" s="92" t="s">
        <v>177</v>
      </c>
      <c r="E22" s="88">
        <f t="shared" ref="E22:M22" si="55">E21+"0:03"</f>
        <v>0.21736111111111101</v>
      </c>
      <c r="F22" s="88">
        <f t="shared" si="55"/>
        <v>0.25902777777777769</v>
      </c>
      <c r="G22" s="88">
        <f t="shared" si="55"/>
        <v>0.30069444444444432</v>
      </c>
      <c r="H22" s="88">
        <f t="shared" si="55"/>
        <v>0.42569444444444438</v>
      </c>
      <c r="I22" s="88">
        <f t="shared" si="55"/>
        <v>0.58819444444444435</v>
      </c>
      <c r="J22" s="88">
        <f t="shared" si="55"/>
        <v>0.63402777777777775</v>
      </c>
      <c r="K22" s="88">
        <f t="shared" si="55"/>
        <v>0.67569444444444438</v>
      </c>
      <c r="L22" s="88">
        <f t="shared" si="55"/>
        <v>0.71736111111111101</v>
      </c>
      <c r="M22" s="88">
        <f t="shared" si="55"/>
        <v>0.80069444444444426</v>
      </c>
    </row>
    <row r="23" spans="1:16" x14ac:dyDescent="0.2">
      <c r="A23" s="82">
        <v>28.599999999999998</v>
      </c>
      <c r="B23" s="82">
        <v>25.4</v>
      </c>
      <c r="C23" s="87">
        <v>17</v>
      </c>
      <c r="D23" s="95" t="s">
        <v>146</v>
      </c>
      <c r="E23" s="94"/>
      <c r="F23" s="94"/>
      <c r="G23" s="94">
        <f>G22+"0:05"</f>
        <v>0.30416666666666653</v>
      </c>
      <c r="H23" s="94"/>
      <c r="I23" s="94"/>
      <c r="J23" s="94"/>
      <c r="K23" s="94"/>
      <c r="L23" s="94"/>
      <c r="M23" s="94"/>
    </row>
    <row r="24" spans="1:16" x14ac:dyDescent="0.2"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6" x14ac:dyDescent="0.2">
      <c r="E25" s="2"/>
      <c r="F25" s="126"/>
      <c r="G25" s="2"/>
      <c r="H25" s="2"/>
      <c r="I25" s="2"/>
      <c r="J25" s="2"/>
      <c r="K25" s="2"/>
      <c r="L25" s="2"/>
      <c r="M25" s="2"/>
      <c r="N25" s="2"/>
      <c r="O25" s="126"/>
    </row>
    <row r="26" spans="1:16" x14ac:dyDescent="0.2">
      <c r="E26" s="128" t="s">
        <v>31</v>
      </c>
      <c r="F26" s="126"/>
      <c r="G26" s="2"/>
      <c r="H26" s="2"/>
      <c r="I26" s="2"/>
      <c r="J26" s="2"/>
      <c r="K26" s="2"/>
      <c r="L26" s="2"/>
      <c r="M26" s="2"/>
      <c r="N26" s="2"/>
      <c r="O26" s="2"/>
    </row>
    <row r="27" spans="1:16" x14ac:dyDescent="0.2">
      <c r="D27" s="131" t="s">
        <v>29</v>
      </c>
      <c r="E27" s="131"/>
      <c r="F27" s="2"/>
      <c r="G27" s="126"/>
      <c r="H27" s="2"/>
      <c r="I27" s="2"/>
      <c r="J27" s="2"/>
      <c r="K27" s="2"/>
      <c r="L27" s="2"/>
      <c r="M27" s="2"/>
      <c r="N27" s="2"/>
      <c r="O27" s="24" t="s">
        <v>30</v>
      </c>
      <c r="P27" s="2"/>
    </row>
    <row r="28" spans="1:16" x14ac:dyDescent="0.2">
      <c r="C28" s="129"/>
      <c r="D28" s="100" t="s">
        <v>28</v>
      </c>
      <c r="E28" s="125">
        <v>2</v>
      </c>
      <c r="F28" s="125">
        <v>4</v>
      </c>
      <c r="G28" s="125">
        <v>6</v>
      </c>
      <c r="H28" s="125">
        <v>8</v>
      </c>
      <c r="I28" s="125">
        <v>10</v>
      </c>
      <c r="J28" s="125">
        <v>12</v>
      </c>
      <c r="K28" s="125">
        <v>14</v>
      </c>
      <c r="L28" s="125">
        <v>16</v>
      </c>
      <c r="M28" s="125">
        <v>18</v>
      </c>
      <c r="N28" s="2"/>
      <c r="O28" s="125">
        <v>102</v>
      </c>
    </row>
    <row r="29" spans="1:16" x14ac:dyDescent="0.2">
      <c r="C29" s="129"/>
      <c r="D29" s="100" t="s">
        <v>27</v>
      </c>
      <c r="E29" s="125" t="s">
        <v>26</v>
      </c>
      <c r="F29" s="125" t="s">
        <v>26</v>
      </c>
      <c r="G29" s="125" t="s">
        <v>26</v>
      </c>
      <c r="H29" s="125" t="s">
        <v>26</v>
      </c>
      <c r="I29" s="125" t="s">
        <v>26</v>
      </c>
      <c r="J29" s="125" t="s">
        <v>26</v>
      </c>
      <c r="K29" s="125" t="s">
        <v>26</v>
      </c>
      <c r="L29" s="125" t="s">
        <v>26</v>
      </c>
      <c r="M29" s="125" t="s">
        <v>26</v>
      </c>
      <c r="N29" s="2"/>
      <c r="O29" s="125" t="s">
        <v>94</v>
      </c>
    </row>
    <row r="30" spans="1:16" x14ac:dyDescent="0.2">
      <c r="A30" s="82" t="s">
        <v>85</v>
      </c>
      <c r="B30" s="82" t="s">
        <v>85</v>
      </c>
      <c r="C30" s="130" t="s">
        <v>24</v>
      </c>
      <c r="D30" s="100" t="s">
        <v>23</v>
      </c>
      <c r="E30" s="100"/>
      <c r="F30" s="125"/>
      <c r="G30" s="343"/>
      <c r="H30" s="125"/>
      <c r="I30" s="343"/>
      <c r="J30" s="125"/>
      <c r="K30" s="125"/>
      <c r="L30" s="125"/>
      <c r="M30" s="125"/>
      <c r="N30" s="2"/>
      <c r="O30" s="125"/>
    </row>
    <row r="31" spans="1:16" x14ac:dyDescent="0.2">
      <c r="A31" s="82">
        <v>0</v>
      </c>
      <c r="B31" s="82">
        <v>0</v>
      </c>
      <c r="C31" s="87">
        <v>17</v>
      </c>
      <c r="D31" s="122" t="s">
        <v>146</v>
      </c>
      <c r="E31" s="92"/>
      <c r="F31" s="92"/>
      <c r="G31" s="92"/>
      <c r="H31" s="92"/>
      <c r="I31" s="92"/>
      <c r="J31" s="123">
        <v>0.57013888888888886</v>
      </c>
      <c r="K31" s="88">
        <v>0.6118055555555556</v>
      </c>
      <c r="L31" s="88"/>
      <c r="M31" s="92"/>
      <c r="N31" s="2"/>
      <c r="O31" s="92"/>
    </row>
    <row r="32" spans="1:16" x14ac:dyDescent="0.2">
      <c r="A32" s="82">
        <v>3.5</v>
      </c>
      <c r="B32" s="82">
        <v>3.5</v>
      </c>
      <c r="C32" s="87">
        <v>16</v>
      </c>
      <c r="D32" s="92" t="s">
        <v>177</v>
      </c>
      <c r="E32" s="88">
        <v>0.16111111111111112</v>
      </c>
      <c r="F32" s="88">
        <v>0.19930555555555554</v>
      </c>
      <c r="G32" s="88">
        <v>0.24097222222222223</v>
      </c>
      <c r="H32" s="88">
        <v>0.28263888888888888</v>
      </c>
      <c r="I32" s="88">
        <v>0.40763888888888888</v>
      </c>
      <c r="J32" s="123">
        <f>J31+"0:06"</f>
        <v>0.57430555555555551</v>
      </c>
      <c r="K32" s="123">
        <f>K31+"0:06"</f>
        <v>0.61597222222222225</v>
      </c>
      <c r="L32" s="123">
        <v>0.65763888888888888</v>
      </c>
      <c r="M32" s="88">
        <v>0.74097222222222225</v>
      </c>
      <c r="N32" s="2"/>
      <c r="O32" s="88">
        <v>0.67152777777777783</v>
      </c>
    </row>
    <row r="33" spans="1:16" x14ac:dyDescent="0.2">
      <c r="A33" s="82">
        <v>5.4</v>
      </c>
      <c r="B33" s="82">
        <v>5.4</v>
      </c>
      <c r="C33" s="87">
        <v>15</v>
      </c>
      <c r="D33" s="92" t="s">
        <v>145</v>
      </c>
      <c r="E33" s="88">
        <f t="shared" ref="E33:M33" si="56">E32+"0:03"</f>
        <v>0.16319444444444445</v>
      </c>
      <c r="F33" s="88">
        <f t="shared" si="56"/>
        <v>0.20138888888888887</v>
      </c>
      <c r="G33" s="88">
        <f t="shared" si="56"/>
        <v>0.24305555555555555</v>
      </c>
      <c r="H33" s="88">
        <f t="shared" si="56"/>
        <v>0.28472222222222221</v>
      </c>
      <c r="I33" s="88">
        <f t="shared" si="56"/>
        <v>0.40972222222222221</v>
      </c>
      <c r="J33" s="88">
        <f t="shared" si="56"/>
        <v>0.57638888888888884</v>
      </c>
      <c r="K33" s="88">
        <f t="shared" si="56"/>
        <v>0.61805555555555558</v>
      </c>
      <c r="L33" s="88">
        <f t="shared" si="56"/>
        <v>0.65972222222222221</v>
      </c>
      <c r="M33" s="88">
        <f t="shared" si="56"/>
        <v>0.74305555555555558</v>
      </c>
      <c r="N33" s="2"/>
      <c r="O33" s="88">
        <f t="shared" ref="O33" si="57">O32+"0:03"</f>
        <v>0.67361111111111116</v>
      </c>
      <c r="P33" s="45"/>
    </row>
    <row r="34" spans="1:16" x14ac:dyDescent="0.2">
      <c r="A34" s="82">
        <v>7</v>
      </c>
      <c r="B34" s="82">
        <v>7</v>
      </c>
      <c r="C34" s="87">
        <v>14</v>
      </c>
      <c r="D34" s="92" t="s">
        <v>173</v>
      </c>
      <c r="E34" s="123">
        <f t="shared" ref="E34" si="58">E33+"0:2"</f>
        <v>0.16458333333333333</v>
      </c>
      <c r="F34" s="123">
        <f t="shared" ref="F34:M34" si="59">F33+"0:2"</f>
        <v>0.20277777777777775</v>
      </c>
      <c r="G34" s="123">
        <f t="shared" si="59"/>
        <v>0.24444444444444444</v>
      </c>
      <c r="H34" s="123">
        <f t="shared" si="59"/>
        <v>0.28611111111111109</v>
      </c>
      <c r="I34" s="123">
        <f t="shared" si="59"/>
        <v>0.41111111111111109</v>
      </c>
      <c r="J34" s="123">
        <f t="shared" si="59"/>
        <v>0.57777777777777772</v>
      </c>
      <c r="K34" s="123">
        <f t="shared" si="59"/>
        <v>0.61944444444444446</v>
      </c>
      <c r="L34" s="123">
        <f t="shared" si="59"/>
        <v>0.66111111111111109</v>
      </c>
      <c r="M34" s="123">
        <f t="shared" si="59"/>
        <v>0.74444444444444446</v>
      </c>
      <c r="N34" s="2"/>
      <c r="O34" s="123">
        <f t="shared" ref="O34" si="60">O33+"0:2"</f>
        <v>0.67500000000000004</v>
      </c>
      <c r="P34" s="45"/>
    </row>
    <row r="35" spans="1:16" x14ac:dyDescent="0.2">
      <c r="A35" s="82">
        <v>9.1999999999999993</v>
      </c>
      <c r="B35" s="82">
        <v>9.1999999999999993</v>
      </c>
      <c r="C35" s="87">
        <v>13</v>
      </c>
      <c r="D35" s="92" t="s">
        <v>172</v>
      </c>
      <c r="E35" s="123">
        <f t="shared" ref="E35" si="61">E34+"0:3"</f>
        <v>0.16666666666666666</v>
      </c>
      <c r="F35" s="123">
        <f t="shared" ref="F35:M35" si="62">F34+"0:3"</f>
        <v>0.20486111111111108</v>
      </c>
      <c r="G35" s="123">
        <f t="shared" si="62"/>
        <v>0.24652777777777776</v>
      </c>
      <c r="H35" s="123">
        <f t="shared" si="62"/>
        <v>0.28819444444444442</v>
      </c>
      <c r="I35" s="123">
        <f t="shared" si="62"/>
        <v>0.41319444444444442</v>
      </c>
      <c r="J35" s="123">
        <f t="shared" si="62"/>
        <v>0.57986111111111105</v>
      </c>
      <c r="K35" s="123">
        <f t="shared" si="62"/>
        <v>0.62152777777777779</v>
      </c>
      <c r="L35" s="123">
        <f t="shared" si="62"/>
        <v>0.66319444444444442</v>
      </c>
      <c r="M35" s="123">
        <f t="shared" si="62"/>
        <v>0.74652777777777779</v>
      </c>
      <c r="N35" s="2"/>
      <c r="O35" s="123">
        <f t="shared" ref="O35" si="63">O34+"0:3"</f>
        <v>0.67708333333333337</v>
      </c>
      <c r="P35" s="45"/>
    </row>
    <row r="36" spans="1:16" x14ac:dyDescent="0.2">
      <c r="A36" s="82">
        <v>9.6999999999999993</v>
      </c>
      <c r="B36" s="82">
        <v>9.6999999999999993</v>
      </c>
      <c r="C36" s="87">
        <v>12</v>
      </c>
      <c r="D36" s="92" t="s">
        <v>171</v>
      </c>
      <c r="E36" s="88">
        <f>E35+"0:01"</f>
        <v>0.1673611111111111</v>
      </c>
      <c r="F36" s="88">
        <f t="shared" ref="F36:M36" si="64">F35+"0:01"</f>
        <v>0.20555555555555552</v>
      </c>
      <c r="G36" s="88">
        <f t="shared" si="64"/>
        <v>0.2472222222222222</v>
      </c>
      <c r="H36" s="88">
        <f t="shared" si="64"/>
        <v>0.28888888888888886</v>
      </c>
      <c r="I36" s="88">
        <f t="shared" si="64"/>
        <v>0.41388888888888886</v>
      </c>
      <c r="J36" s="88">
        <f t="shared" si="64"/>
        <v>0.58055555555555549</v>
      </c>
      <c r="K36" s="88">
        <f t="shared" si="64"/>
        <v>0.62222222222222223</v>
      </c>
      <c r="L36" s="88">
        <f t="shared" si="64"/>
        <v>0.66388888888888886</v>
      </c>
      <c r="M36" s="88">
        <f t="shared" si="64"/>
        <v>0.74722222222222223</v>
      </c>
      <c r="N36" s="2"/>
      <c r="O36" s="88">
        <f t="shared" ref="O36" si="65">O35+"0:01"</f>
        <v>0.67777777777777781</v>
      </c>
      <c r="P36" s="45"/>
    </row>
    <row r="37" spans="1:16" x14ac:dyDescent="0.2">
      <c r="A37" s="82">
        <v>11.5</v>
      </c>
      <c r="B37" s="82">
        <v>11.5</v>
      </c>
      <c r="C37" s="87">
        <v>11</v>
      </c>
      <c r="D37" s="92" t="s">
        <v>169</v>
      </c>
      <c r="E37" s="88">
        <f t="shared" ref="E37" si="66">E36+"0:03"</f>
        <v>0.16944444444444443</v>
      </c>
      <c r="F37" s="88">
        <f t="shared" ref="F37:M37" si="67">F36+"0:03"</f>
        <v>0.20763888888888885</v>
      </c>
      <c r="G37" s="88">
        <f t="shared" si="67"/>
        <v>0.24930555555555553</v>
      </c>
      <c r="H37" s="88">
        <f t="shared" si="67"/>
        <v>0.29097222222222219</v>
      </c>
      <c r="I37" s="88">
        <f t="shared" si="67"/>
        <v>0.41597222222222219</v>
      </c>
      <c r="J37" s="88">
        <f t="shared" si="67"/>
        <v>0.58263888888888882</v>
      </c>
      <c r="K37" s="88">
        <f t="shared" si="67"/>
        <v>0.62430555555555556</v>
      </c>
      <c r="L37" s="88">
        <f t="shared" si="67"/>
        <v>0.66597222222222219</v>
      </c>
      <c r="M37" s="88">
        <f t="shared" si="67"/>
        <v>0.74930555555555556</v>
      </c>
      <c r="N37" s="2"/>
      <c r="O37" s="88">
        <f t="shared" ref="O37" si="68">O36+"0:03"</f>
        <v>0.67986111111111114</v>
      </c>
      <c r="P37" s="45"/>
    </row>
    <row r="38" spans="1:16" x14ac:dyDescent="0.2">
      <c r="A38" s="82">
        <v>13.1</v>
      </c>
      <c r="B38" s="82" t="s">
        <v>15</v>
      </c>
      <c r="C38" s="87">
        <v>10</v>
      </c>
      <c r="D38" s="92" t="s">
        <v>170</v>
      </c>
      <c r="E38" s="88">
        <f t="shared" ref="E38" si="69">E37+"0:03"</f>
        <v>0.17152777777777775</v>
      </c>
      <c r="F38" s="88">
        <f t="shared" ref="F38:M38" si="70">F37+"0:03"</f>
        <v>0.20972222222222217</v>
      </c>
      <c r="G38" s="88">
        <f t="shared" si="70"/>
        <v>0.25138888888888888</v>
      </c>
      <c r="H38" s="88">
        <f t="shared" si="70"/>
        <v>0.29305555555555551</v>
      </c>
      <c r="I38" s="88">
        <f t="shared" si="70"/>
        <v>0.41805555555555551</v>
      </c>
      <c r="J38" s="88">
        <f t="shared" si="70"/>
        <v>0.58472222222222214</v>
      </c>
      <c r="K38" s="88">
        <f t="shared" si="70"/>
        <v>0.62638888888888888</v>
      </c>
      <c r="L38" s="88">
        <f t="shared" si="70"/>
        <v>0.66805555555555551</v>
      </c>
      <c r="M38" s="88">
        <f t="shared" si="70"/>
        <v>0.75138888888888888</v>
      </c>
      <c r="N38" s="2"/>
      <c r="O38" s="88">
        <f t="shared" ref="O38" si="71">O37+"0:03"</f>
        <v>0.68194444444444446</v>
      </c>
      <c r="P38" s="45"/>
    </row>
    <row r="39" spans="1:16" x14ac:dyDescent="0.2">
      <c r="A39" s="82">
        <v>14.7</v>
      </c>
      <c r="B39" s="82">
        <v>11.5</v>
      </c>
      <c r="C39" s="87">
        <v>9</v>
      </c>
      <c r="D39" s="92" t="s">
        <v>169</v>
      </c>
      <c r="E39" s="88">
        <f>E38+"0:03"</f>
        <v>0.17361111111111108</v>
      </c>
      <c r="F39" s="88">
        <f t="shared" ref="F39:M39" si="72">F38+"0:03"</f>
        <v>0.2118055555555555</v>
      </c>
      <c r="G39" s="88">
        <f t="shared" si="72"/>
        <v>0.25347222222222221</v>
      </c>
      <c r="H39" s="88">
        <f t="shared" si="72"/>
        <v>0.29513888888888884</v>
      </c>
      <c r="I39" s="88">
        <f t="shared" si="72"/>
        <v>0.42013888888888884</v>
      </c>
      <c r="J39" s="88">
        <f t="shared" si="72"/>
        <v>0.58680555555555547</v>
      </c>
      <c r="K39" s="88">
        <f t="shared" si="72"/>
        <v>0.62847222222222221</v>
      </c>
      <c r="L39" s="88">
        <f t="shared" si="72"/>
        <v>0.67013888888888884</v>
      </c>
      <c r="M39" s="88">
        <f t="shared" si="72"/>
        <v>0.75347222222222221</v>
      </c>
      <c r="N39" s="2"/>
      <c r="O39" s="88">
        <f t="shared" ref="O39" si="73">O38+"0:03"</f>
        <v>0.68402777777777779</v>
      </c>
      <c r="P39" s="45"/>
    </row>
    <row r="40" spans="1:16" x14ac:dyDescent="0.2">
      <c r="A40" s="82">
        <v>16.399999999999999</v>
      </c>
      <c r="B40" s="82">
        <v>13.2</v>
      </c>
      <c r="C40" s="87">
        <v>8</v>
      </c>
      <c r="D40" s="92" t="s">
        <v>168</v>
      </c>
      <c r="E40" s="88">
        <f t="shared" ref="E40" si="74">E39+"0:02"</f>
        <v>0.17499999999999996</v>
      </c>
      <c r="F40" s="88">
        <f t="shared" ref="F40:M40" si="75">F39+"0:02"</f>
        <v>0.21319444444444438</v>
      </c>
      <c r="G40" s="88">
        <f t="shared" si="75"/>
        <v>0.25486111111111109</v>
      </c>
      <c r="H40" s="88">
        <f t="shared" si="75"/>
        <v>0.29652777777777772</v>
      </c>
      <c r="I40" s="88">
        <f t="shared" si="75"/>
        <v>0.42152777777777772</v>
      </c>
      <c r="J40" s="88">
        <f t="shared" si="75"/>
        <v>0.58819444444444435</v>
      </c>
      <c r="K40" s="88">
        <f t="shared" si="75"/>
        <v>0.62986111111111109</v>
      </c>
      <c r="L40" s="88">
        <f t="shared" si="75"/>
        <v>0.67152777777777772</v>
      </c>
      <c r="M40" s="88">
        <f t="shared" si="75"/>
        <v>0.75486111111111109</v>
      </c>
      <c r="N40" s="2"/>
      <c r="O40" s="88">
        <f t="shared" ref="O40" si="76">O39+"0:02"</f>
        <v>0.68541666666666667</v>
      </c>
      <c r="P40" s="45"/>
    </row>
    <row r="41" spans="1:16" x14ac:dyDescent="0.2">
      <c r="A41" s="82">
        <v>17.7</v>
      </c>
      <c r="B41" s="82">
        <v>14.5</v>
      </c>
      <c r="C41" s="87">
        <v>7</v>
      </c>
      <c r="D41" s="92" t="s">
        <v>167</v>
      </c>
      <c r="E41" s="88">
        <f>E40+"0:02"</f>
        <v>0.17638888888888885</v>
      </c>
      <c r="F41" s="88">
        <f t="shared" ref="F41:M41" si="77">F40+"0:02"</f>
        <v>0.21458333333333326</v>
      </c>
      <c r="G41" s="88">
        <f t="shared" si="77"/>
        <v>0.25624999999999998</v>
      </c>
      <c r="H41" s="88">
        <f t="shared" si="77"/>
        <v>0.29791666666666661</v>
      </c>
      <c r="I41" s="88">
        <f t="shared" si="77"/>
        <v>0.42291666666666661</v>
      </c>
      <c r="J41" s="88">
        <f t="shared" si="77"/>
        <v>0.58958333333333324</v>
      </c>
      <c r="K41" s="88">
        <f t="shared" si="77"/>
        <v>0.63124999999999998</v>
      </c>
      <c r="L41" s="88">
        <f t="shared" si="77"/>
        <v>0.67291666666666661</v>
      </c>
      <c r="M41" s="88">
        <f t="shared" si="77"/>
        <v>0.75624999999999998</v>
      </c>
      <c r="N41" s="2"/>
      <c r="O41" s="88">
        <f t="shared" ref="O41" si="78">O40+"0:02"</f>
        <v>0.68680555555555556</v>
      </c>
      <c r="P41" s="45"/>
    </row>
    <row r="42" spans="1:16" x14ac:dyDescent="0.2">
      <c r="A42" s="82">
        <v>19.399999999999999</v>
      </c>
      <c r="B42" s="82">
        <v>16.2</v>
      </c>
      <c r="C42" s="87">
        <v>6</v>
      </c>
      <c r="D42" s="92" t="s">
        <v>166</v>
      </c>
      <c r="E42" s="88">
        <f t="shared" ref="E42:E44" si="79">E41+"0:02"</f>
        <v>0.17777777777777773</v>
      </c>
      <c r="F42" s="88">
        <f t="shared" ref="F42:M42" si="80">F41+"0:02"</f>
        <v>0.21597222222222215</v>
      </c>
      <c r="G42" s="88">
        <f t="shared" si="80"/>
        <v>0.25763888888888886</v>
      </c>
      <c r="H42" s="88">
        <f t="shared" si="80"/>
        <v>0.29930555555555549</v>
      </c>
      <c r="I42" s="88">
        <f t="shared" si="80"/>
        <v>0.42430555555555549</v>
      </c>
      <c r="J42" s="88">
        <f t="shared" si="80"/>
        <v>0.59097222222222212</v>
      </c>
      <c r="K42" s="88">
        <f t="shared" si="80"/>
        <v>0.63263888888888886</v>
      </c>
      <c r="L42" s="88">
        <f t="shared" si="80"/>
        <v>0.67430555555555549</v>
      </c>
      <c r="M42" s="88">
        <f t="shared" si="80"/>
        <v>0.75763888888888886</v>
      </c>
      <c r="N42" s="2"/>
      <c r="O42" s="88">
        <f t="shared" ref="O42" si="81">O41+"0:02"</f>
        <v>0.68819444444444444</v>
      </c>
      <c r="P42" s="45"/>
    </row>
    <row r="43" spans="1:16" x14ac:dyDescent="0.2">
      <c r="A43" s="82">
        <v>21.2</v>
      </c>
      <c r="B43" s="82">
        <v>18</v>
      </c>
      <c r="C43" s="87">
        <v>5</v>
      </c>
      <c r="D43" s="92" t="s">
        <v>165</v>
      </c>
      <c r="E43" s="88">
        <f t="shared" si="79"/>
        <v>0.17916666666666661</v>
      </c>
      <c r="F43" s="88">
        <f t="shared" ref="F43:M43" si="82">F42+"0:02"</f>
        <v>0.21736111111111103</v>
      </c>
      <c r="G43" s="88">
        <f t="shared" si="82"/>
        <v>0.25902777777777775</v>
      </c>
      <c r="H43" s="88">
        <f t="shared" si="82"/>
        <v>0.30069444444444438</v>
      </c>
      <c r="I43" s="88">
        <f t="shared" si="82"/>
        <v>0.42569444444444438</v>
      </c>
      <c r="J43" s="88">
        <f t="shared" si="82"/>
        <v>0.59236111111111101</v>
      </c>
      <c r="K43" s="88">
        <f t="shared" si="82"/>
        <v>0.63402777777777775</v>
      </c>
      <c r="L43" s="88">
        <f t="shared" si="82"/>
        <v>0.67569444444444438</v>
      </c>
      <c r="M43" s="88">
        <f t="shared" si="82"/>
        <v>0.75902777777777775</v>
      </c>
      <c r="N43" s="2"/>
      <c r="O43" s="88">
        <f t="shared" ref="O43" si="83">O42+"0:02"</f>
        <v>0.68958333333333333</v>
      </c>
      <c r="P43" s="45"/>
    </row>
    <row r="44" spans="1:16" x14ac:dyDescent="0.2">
      <c r="A44" s="82">
        <v>22.4</v>
      </c>
      <c r="B44" s="82">
        <v>19.2</v>
      </c>
      <c r="C44" s="87">
        <v>4</v>
      </c>
      <c r="D44" s="11" t="s">
        <v>142</v>
      </c>
      <c r="E44" s="88">
        <f t="shared" si="79"/>
        <v>0.1805555555555555</v>
      </c>
      <c r="F44" s="88">
        <f t="shared" ref="F44:M44" si="84">F43+"0:02"</f>
        <v>0.21874999999999992</v>
      </c>
      <c r="G44" s="88">
        <f t="shared" si="84"/>
        <v>0.26041666666666663</v>
      </c>
      <c r="H44" s="88">
        <f t="shared" si="84"/>
        <v>0.30208333333333326</v>
      </c>
      <c r="I44" s="88">
        <f t="shared" si="84"/>
        <v>0.42708333333333326</v>
      </c>
      <c r="J44" s="88">
        <f t="shared" si="84"/>
        <v>0.59374999999999989</v>
      </c>
      <c r="K44" s="88">
        <f t="shared" si="84"/>
        <v>0.63541666666666663</v>
      </c>
      <c r="L44" s="88">
        <f t="shared" si="84"/>
        <v>0.67708333333333326</v>
      </c>
      <c r="M44" s="88">
        <f t="shared" si="84"/>
        <v>0.76041666666666663</v>
      </c>
      <c r="N44" s="2"/>
      <c r="O44" s="88">
        <f t="shared" ref="O44" si="85">O43+"0:02"</f>
        <v>0.69097222222222221</v>
      </c>
      <c r="P44" s="45"/>
    </row>
    <row r="45" spans="1:16" x14ac:dyDescent="0.2">
      <c r="A45" s="82">
        <v>25.9</v>
      </c>
      <c r="B45" s="82">
        <v>22.7</v>
      </c>
      <c r="C45" s="87">
        <v>3</v>
      </c>
      <c r="D45" s="11" t="s">
        <v>141</v>
      </c>
      <c r="E45" s="88">
        <f>E44+"0:05"</f>
        <v>0.18402777777777771</v>
      </c>
      <c r="F45" s="88">
        <f t="shared" ref="F45:M45" si="86">F44+"0:05"</f>
        <v>0.22222222222222213</v>
      </c>
      <c r="G45" s="88">
        <f t="shared" si="86"/>
        <v>0.26388888888888884</v>
      </c>
      <c r="H45" s="88">
        <f t="shared" si="86"/>
        <v>0.30555555555555547</v>
      </c>
      <c r="I45" s="88">
        <f t="shared" si="86"/>
        <v>0.43055555555555547</v>
      </c>
      <c r="J45" s="88">
        <f t="shared" si="86"/>
        <v>0.5972222222222221</v>
      </c>
      <c r="K45" s="88">
        <f t="shared" si="86"/>
        <v>0.63888888888888884</v>
      </c>
      <c r="L45" s="88">
        <f t="shared" si="86"/>
        <v>0.68055555555555547</v>
      </c>
      <c r="M45" s="88">
        <f t="shared" si="86"/>
        <v>0.76388888888888884</v>
      </c>
      <c r="N45" s="2"/>
      <c r="O45" s="88">
        <f t="shared" ref="O45" si="87">O44+"0:05"</f>
        <v>0.69444444444444442</v>
      </c>
      <c r="P45" s="45"/>
    </row>
    <row r="46" spans="1:16" x14ac:dyDescent="0.2">
      <c r="A46" s="82">
        <v>27.9</v>
      </c>
      <c r="B46" s="82">
        <v>24.7</v>
      </c>
      <c r="C46" s="87">
        <v>2</v>
      </c>
      <c r="D46" s="11" t="s">
        <v>139</v>
      </c>
      <c r="E46" s="88">
        <f t="shared" ref="E46" si="88">E45+"0:03"</f>
        <v>0.18611111111111103</v>
      </c>
      <c r="F46" s="88">
        <f t="shared" ref="F46:M46" si="89">F45+"0:03"</f>
        <v>0.22430555555555545</v>
      </c>
      <c r="G46" s="88">
        <f t="shared" si="89"/>
        <v>0.26597222222222217</v>
      </c>
      <c r="H46" s="88">
        <f t="shared" si="89"/>
        <v>0.3076388888888888</v>
      </c>
      <c r="I46" s="88">
        <f t="shared" si="89"/>
        <v>0.4326388888888888</v>
      </c>
      <c r="J46" s="88">
        <f t="shared" si="89"/>
        <v>0.59930555555555542</v>
      </c>
      <c r="K46" s="88">
        <f t="shared" si="89"/>
        <v>0.64097222222222217</v>
      </c>
      <c r="L46" s="88">
        <f t="shared" si="89"/>
        <v>0.6826388888888888</v>
      </c>
      <c r="M46" s="88">
        <f t="shared" si="89"/>
        <v>0.76597222222222217</v>
      </c>
      <c r="N46" s="2"/>
      <c r="O46" s="88">
        <f t="shared" ref="O46" si="90">O45+"0:03"</f>
        <v>0.69652777777777775</v>
      </c>
      <c r="P46" s="45"/>
    </row>
    <row r="47" spans="1:16" x14ac:dyDescent="0.2">
      <c r="A47" s="82">
        <v>28.6</v>
      </c>
      <c r="B47" s="82">
        <v>25.400000000000002</v>
      </c>
      <c r="C47" s="87">
        <v>1</v>
      </c>
      <c r="D47" s="8" t="s">
        <v>95</v>
      </c>
      <c r="E47" s="94">
        <f>E46+"0:02"</f>
        <v>0.18749999999999992</v>
      </c>
      <c r="F47" s="94">
        <f t="shared" ref="F47:M47" si="91">F46+"0:02"</f>
        <v>0.22569444444444434</v>
      </c>
      <c r="G47" s="94">
        <f t="shared" si="91"/>
        <v>0.26736111111111105</v>
      </c>
      <c r="H47" s="94">
        <f t="shared" si="91"/>
        <v>0.30902777777777768</v>
      </c>
      <c r="I47" s="94">
        <f t="shared" si="91"/>
        <v>0.43402777777777768</v>
      </c>
      <c r="J47" s="94">
        <f t="shared" si="91"/>
        <v>0.60069444444444431</v>
      </c>
      <c r="K47" s="94">
        <f t="shared" si="91"/>
        <v>0.64236111111111105</v>
      </c>
      <c r="L47" s="94">
        <f t="shared" si="91"/>
        <v>0.68402777777777768</v>
      </c>
      <c r="M47" s="94">
        <f t="shared" si="91"/>
        <v>0.76736111111111105</v>
      </c>
      <c r="N47" s="2"/>
      <c r="O47" s="94">
        <f t="shared" ref="O47" si="92">O46+"0:02"</f>
        <v>0.69791666666666663</v>
      </c>
      <c r="P47" s="45"/>
    </row>
    <row r="48" spans="1:16" x14ac:dyDescent="0.2">
      <c r="A48" s="82"/>
      <c r="F48" s="124"/>
      <c r="G48" s="124"/>
      <c r="H48" s="124"/>
      <c r="I48" s="124"/>
      <c r="J48" s="124"/>
      <c r="K48" s="124"/>
      <c r="L48" s="124"/>
      <c r="M48" s="124"/>
      <c r="N48" s="124"/>
      <c r="O48" s="124"/>
    </row>
    <row r="49" spans="4:15" x14ac:dyDescent="0.2">
      <c r="D49" s="132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</row>
  </sheetData>
  <pageMargins left="0.7" right="0.7" top="0.78740157499999996" bottom="0.78740157499999996" header="0.3" footer="0.3"/>
  <pageSetup paperSize="9" orientation="portrait" horizont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showGridLines="0" workbookViewId="0">
      <selection activeCell="C2" sqref="C2"/>
    </sheetView>
  </sheetViews>
  <sheetFormatPr defaultRowHeight="15" x14ac:dyDescent="0.25"/>
  <cols>
    <col min="1" max="1" width="4.7109375" customWidth="1"/>
    <col min="2" max="2" width="4.85546875" customWidth="1"/>
    <col min="3" max="3" width="16.85546875" customWidth="1"/>
    <col min="4" max="12" width="5.7109375" customWidth="1"/>
  </cols>
  <sheetData>
    <row r="1" spans="1:13" s="1" customFormat="1" x14ac:dyDescent="0.25">
      <c r="B1" s="124"/>
      <c r="C1" s="81"/>
      <c r="L1" s="268" t="s">
        <v>567</v>
      </c>
    </row>
    <row r="2" spans="1:13" s="1" customFormat="1" x14ac:dyDescent="0.25">
      <c r="B2" s="124"/>
      <c r="C2" s="81" t="s">
        <v>439</v>
      </c>
      <c r="L2" s="268"/>
    </row>
    <row r="3" spans="1:13" x14ac:dyDescent="0.25">
      <c r="C3" s="1"/>
      <c r="D3" s="128" t="s">
        <v>31</v>
      </c>
      <c r="E3" s="1"/>
      <c r="F3" s="1"/>
      <c r="G3" s="1"/>
      <c r="H3" s="1"/>
      <c r="I3" s="1"/>
      <c r="J3" s="1"/>
      <c r="K3" s="1"/>
      <c r="L3" s="1"/>
    </row>
    <row r="4" spans="1:13" ht="12.75" customHeight="1" x14ac:dyDescent="0.25">
      <c r="C4" s="100" t="s">
        <v>28</v>
      </c>
      <c r="D4" s="125">
        <v>1</v>
      </c>
      <c r="E4" s="125">
        <v>3</v>
      </c>
      <c r="F4" s="125">
        <v>5</v>
      </c>
      <c r="G4" s="125">
        <v>7</v>
      </c>
      <c r="H4" s="125">
        <v>9</v>
      </c>
      <c r="I4" s="125">
        <v>11</v>
      </c>
      <c r="J4" s="125">
        <v>13</v>
      </c>
      <c r="K4" s="125">
        <v>15</v>
      </c>
      <c r="L4" s="125">
        <v>17</v>
      </c>
    </row>
    <row r="5" spans="1:13" ht="12.75" customHeight="1" x14ac:dyDescent="0.25">
      <c r="C5" s="100" t="s">
        <v>27</v>
      </c>
      <c r="D5" s="125" t="s">
        <v>26</v>
      </c>
      <c r="E5" s="125" t="s">
        <v>26</v>
      </c>
      <c r="F5" s="125" t="s">
        <v>26</v>
      </c>
      <c r="G5" s="125" t="s">
        <v>26</v>
      </c>
      <c r="H5" s="125" t="s">
        <v>26</v>
      </c>
      <c r="I5" s="125" t="s">
        <v>26</v>
      </c>
      <c r="J5" s="125" t="s">
        <v>26</v>
      </c>
      <c r="K5" s="125" t="s">
        <v>26</v>
      </c>
      <c r="L5" s="125" t="s">
        <v>26</v>
      </c>
    </row>
    <row r="6" spans="1:13" ht="12.75" customHeight="1" x14ac:dyDescent="0.25">
      <c r="A6" s="82" t="s">
        <v>85</v>
      </c>
      <c r="B6" s="85" t="s">
        <v>24</v>
      </c>
      <c r="C6" s="100" t="s">
        <v>23</v>
      </c>
      <c r="D6" s="343"/>
      <c r="E6" s="343"/>
      <c r="F6" s="125">
        <v>25</v>
      </c>
      <c r="G6" s="343"/>
      <c r="H6" s="343"/>
      <c r="I6" s="343"/>
      <c r="J6" s="343"/>
      <c r="K6" s="343"/>
      <c r="L6" s="343"/>
    </row>
    <row r="7" spans="1:13" s="1" customFormat="1" ht="12" x14ac:dyDescent="0.2">
      <c r="A7" s="1">
        <v>0</v>
      </c>
      <c r="B7" s="1">
        <v>1</v>
      </c>
      <c r="C7" s="92" t="s">
        <v>95</v>
      </c>
      <c r="D7" s="88">
        <v>0.21180555555555555</v>
      </c>
      <c r="E7" s="88">
        <v>0.27430555555555552</v>
      </c>
      <c r="F7" s="88">
        <v>0.30555555555555552</v>
      </c>
      <c r="G7" s="88">
        <v>0.39930555555555558</v>
      </c>
      <c r="H7" s="88">
        <v>0.56597222222222221</v>
      </c>
      <c r="I7" s="88">
        <v>0.60763888888888895</v>
      </c>
      <c r="J7" s="88">
        <v>0.64930555555555558</v>
      </c>
      <c r="K7" s="88">
        <v>0.69097222222222221</v>
      </c>
      <c r="L7" s="88">
        <v>0.77430555555555547</v>
      </c>
    </row>
    <row r="8" spans="1:13" s="1" customFormat="1" ht="12" x14ac:dyDescent="0.2">
      <c r="A8" s="1">
        <v>0.6</v>
      </c>
      <c r="B8" s="1">
        <v>2</v>
      </c>
      <c r="C8" s="92" t="s">
        <v>164</v>
      </c>
      <c r="D8" s="88">
        <f t="shared" ref="D8:G8" si="0">D7+"0:1"</f>
        <v>0.21249999999999999</v>
      </c>
      <c r="E8" s="88">
        <f t="shared" si="0"/>
        <v>0.27499999999999997</v>
      </c>
      <c r="F8" s="88">
        <f t="shared" si="0"/>
        <v>0.30624999999999997</v>
      </c>
      <c r="G8" s="88">
        <f t="shared" si="0"/>
        <v>0.4</v>
      </c>
      <c r="H8" s="88">
        <f>H7+"0:1"</f>
        <v>0.56666666666666665</v>
      </c>
      <c r="I8" s="88">
        <f>I7+"0:1"</f>
        <v>0.60833333333333339</v>
      </c>
      <c r="J8" s="88">
        <f>J7+"0:1"</f>
        <v>0.65</v>
      </c>
      <c r="K8" s="88">
        <f>K7+"0:1"</f>
        <v>0.69166666666666665</v>
      </c>
      <c r="L8" s="88">
        <f>L7+"0:1"</f>
        <v>0.77499999999999991</v>
      </c>
    </row>
    <row r="9" spans="1:13" s="1" customFormat="1" ht="12" x14ac:dyDescent="0.2">
      <c r="A9" s="1">
        <v>3.5</v>
      </c>
      <c r="B9" s="1">
        <v>3</v>
      </c>
      <c r="C9" s="92" t="s">
        <v>163</v>
      </c>
      <c r="D9" s="88">
        <f t="shared" ref="D9:G9" si="1">D8+"0:4"</f>
        <v>0.21527777777777776</v>
      </c>
      <c r="E9" s="88">
        <f t="shared" si="1"/>
        <v>0.27777777777777773</v>
      </c>
      <c r="F9" s="88">
        <f t="shared" si="1"/>
        <v>0.30902777777777773</v>
      </c>
      <c r="G9" s="88">
        <f t="shared" si="1"/>
        <v>0.40277777777777779</v>
      </c>
      <c r="H9" s="88">
        <f>H8+"0:4"</f>
        <v>0.56944444444444442</v>
      </c>
      <c r="I9" s="88">
        <f>I8+"0:4"</f>
        <v>0.61111111111111116</v>
      </c>
      <c r="J9" s="88">
        <f>J8+"0:4"</f>
        <v>0.65277777777777779</v>
      </c>
      <c r="K9" s="88">
        <f>K8+"0:4"</f>
        <v>0.69444444444444442</v>
      </c>
      <c r="L9" s="88">
        <f>L8+"0:4"</f>
        <v>0.77777777777777768</v>
      </c>
    </row>
    <row r="10" spans="1:13" s="1" customFormat="1" ht="12" x14ac:dyDescent="0.2">
      <c r="A10" s="1">
        <v>5.3</v>
      </c>
      <c r="B10" s="1">
        <v>4</v>
      </c>
      <c r="C10" s="95" t="s">
        <v>162</v>
      </c>
      <c r="D10" s="94">
        <f t="shared" ref="D10:G10" si="2">D9+"0:3"</f>
        <v>0.21736111111111109</v>
      </c>
      <c r="E10" s="94">
        <f t="shared" si="2"/>
        <v>0.27986111111111106</v>
      </c>
      <c r="F10" s="94">
        <f t="shared" si="2"/>
        <v>0.31111111111111106</v>
      </c>
      <c r="G10" s="94">
        <f t="shared" si="2"/>
        <v>0.40486111111111112</v>
      </c>
      <c r="H10" s="94">
        <f>H9+"0:3"</f>
        <v>0.57152777777777775</v>
      </c>
      <c r="I10" s="94">
        <f>I9+"0:3"</f>
        <v>0.61319444444444449</v>
      </c>
      <c r="J10" s="94">
        <f>J9+"0:3"</f>
        <v>0.65486111111111112</v>
      </c>
      <c r="K10" s="94">
        <f>K9+"0:3"</f>
        <v>0.69652777777777775</v>
      </c>
      <c r="L10" s="94">
        <f>L9+"0:3"</f>
        <v>0.77986111111111101</v>
      </c>
    </row>
    <row r="11" spans="1:13" s="1" customFormat="1" ht="12" x14ac:dyDescent="0.2"/>
    <row r="12" spans="1:13" s="1" customFormat="1" ht="12" x14ac:dyDescent="0.2"/>
    <row r="13" spans="1:13" s="1" customFormat="1" ht="12" x14ac:dyDescent="0.2">
      <c r="D13" s="128" t="s">
        <v>31</v>
      </c>
      <c r="E13" s="126"/>
      <c r="F13" s="2"/>
      <c r="G13" s="2"/>
      <c r="H13" s="2"/>
      <c r="I13" s="2"/>
      <c r="J13" s="2"/>
      <c r="K13" s="2"/>
      <c r="L13" s="2"/>
      <c r="M13" s="2"/>
    </row>
    <row r="14" spans="1:13" s="1" customFormat="1" ht="12" x14ac:dyDescent="0.2">
      <c r="C14" s="131" t="s">
        <v>29</v>
      </c>
      <c r="D14" s="131"/>
      <c r="E14" s="2"/>
      <c r="F14" s="126"/>
      <c r="G14" s="2"/>
      <c r="H14" s="2"/>
      <c r="I14" s="2"/>
      <c r="J14" s="2"/>
      <c r="K14" s="2"/>
      <c r="L14" s="2"/>
      <c r="M14" s="2"/>
    </row>
    <row r="15" spans="1:13" s="1" customFormat="1" ht="12" x14ac:dyDescent="0.2">
      <c r="C15" s="100" t="s">
        <v>28</v>
      </c>
      <c r="D15" s="125">
        <v>2</v>
      </c>
      <c r="E15" s="125">
        <v>4</v>
      </c>
      <c r="F15" s="125">
        <v>6</v>
      </c>
      <c r="G15" s="125">
        <v>8</v>
      </c>
      <c r="H15" s="125">
        <v>10</v>
      </c>
      <c r="I15" s="125">
        <v>12</v>
      </c>
      <c r="J15" s="125">
        <v>14</v>
      </c>
      <c r="K15" s="125">
        <v>16</v>
      </c>
      <c r="L15" s="125">
        <v>18</v>
      </c>
    </row>
    <row r="16" spans="1:13" s="1" customFormat="1" ht="12" x14ac:dyDescent="0.2">
      <c r="C16" s="100" t="s">
        <v>27</v>
      </c>
      <c r="D16" s="125" t="s">
        <v>26</v>
      </c>
      <c r="E16" s="125" t="s">
        <v>26</v>
      </c>
      <c r="F16" s="125" t="s">
        <v>26</v>
      </c>
      <c r="G16" s="125" t="s">
        <v>26</v>
      </c>
      <c r="H16" s="125" t="s">
        <v>26</v>
      </c>
      <c r="I16" s="125" t="s">
        <v>26</v>
      </c>
      <c r="J16" s="125" t="s">
        <v>26</v>
      </c>
      <c r="K16" s="125" t="s">
        <v>26</v>
      </c>
      <c r="L16" s="125" t="s">
        <v>26</v>
      </c>
    </row>
    <row r="17" spans="1:17" s="1" customFormat="1" ht="12" x14ac:dyDescent="0.2">
      <c r="A17" s="82" t="s">
        <v>85</v>
      </c>
      <c r="B17" s="85" t="s">
        <v>24</v>
      </c>
      <c r="C17" s="100" t="s">
        <v>23</v>
      </c>
      <c r="D17" s="100"/>
      <c r="E17" s="125"/>
      <c r="F17" s="343"/>
      <c r="G17" s="125">
        <v>25</v>
      </c>
      <c r="H17" s="343"/>
      <c r="I17" s="125"/>
      <c r="J17" s="125"/>
      <c r="K17" s="125"/>
      <c r="L17" s="125"/>
    </row>
    <row r="18" spans="1:17" s="1" customFormat="1" ht="12" x14ac:dyDescent="0.2">
      <c r="A18" s="82">
        <v>0</v>
      </c>
      <c r="B18" s="87">
        <v>4</v>
      </c>
      <c r="C18" s="92" t="s">
        <v>162</v>
      </c>
      <c r="D18" s="88">
        <v>0.18055555555555555</v>
      </c>
      <c r="E18" s="88">
        <v>0.21875</v>
      </c>
      <c r="F18" s="88">
        <v>0.28125</v>
      </c>
      <c r="G18" s="88">
        <v>0.3125</v>
      </c>
      <c r="H18" s="88">
        <v>0.42708333333333331</v>
      </c>
      <c r="I18" s="88">
        <v>0.57291666666666663</v>
      </c>
      <c r="J18" s="88">
        <v>0.63541666666666663</v>
      </c>
      <c r="K18" s="88">
        <v>0.65625</v>
      </c>
      <c r="L18" s="88">
        <v>0.71875</v>
      </c>
      <c r="P18" s="126"/>
      <c r="Q18" s="2"/>
    </row>
    <row r="19" spans="1:17" s="1" customFormat="1" ht="12" x14ac:dyDescent="0.2">
      <c r="A19" s="82">
        <v>1.8</v>
      </c>
      <c r="B19" s="87">
        <v>3</v>
      </c>
      <c r="C19" s="92" t="s">
        <v>163</v>
      </c>
      <c r="D19" s="88">
        <f t="shared" ref="D19:G19" si="3">D18+"0:02"</f>
        <v>0.18194444444444444</v>
      </c>
      <c r="E19" s="88">
        <f t="shared" si="3"/>
        <v>0.22013888888888888</v>
      </c>
      <c r="F19" s="88">
        <f t="shared" si="3"/>
        <v>0.28263888888888888</v>
      </c>
      <c r="G19" s="88">
        <f t="shared" si="3"/>
        <v>0.31388888888888888</v>
      </c>
      <c r="H19" s="88">
        <f>H18+"0:02"</f>
        <v>0.4284722222222222</v>
      </c>
      <c r="I19" s="88">
        <f>I18+"0:02"</f>
        <v>0.57430555555555551</v>
      </c>
      <c r="J19" s="88">
        <f>J18+"0:02"</f>
        <v>0.63680555555555551</v>
      </c>
      <c r="K19" s="88">
        <f>K18+"0:02"</f>
        <v>0.65763888888888888</v>
      </c>
      <c r="L19" s="88">
        <f>L18+"0:02"</f>
        <v>0.72013888888888888</v>
      </c>
      <c r="P19" s="126"/>
      <c r="Q19" s="2"/>
    </row>
    <row r="20" spans="1:17" s="1" customFormat="1" ht="12" x14ac:dyDescent="0.2">
      <c r="A20" s="82">
        <v>4.7</v>
      </c>
      <c r="B20" s="87">
        <v>2</v>
      </c>
      <c r="C20" s="92" t="s">
        <v>164</v>
      </c>
      <c r="D20" s="88">
        <f t="shared" ref="D20:G20" si="4">D19+"0:05"</f>
        <v>0.18541666666666665</v>
      </c>
      <c r="E20" s="88">
        <f t="shared" si="4"/>
        <v>0.22361111111111109</v>
      </c>
      <c r="F20" s="88">
        <f t="shared" si="4"/>
        <v>0.28611111111111109</v>
      </c>
      <c r="G20" s="88">
        <f t="shared" si="4"/>
        <v>0.31736111111111109</v>
      </c>
      <c r="H20" s="88">
        <f>H19+"0:05"</f>
        <v>0.43194444444444441</v>
      </c>
      <c r="I20" s="88">
        <f>I19+"0:05"</f>
        <v>0.57777777777777772</v>
      </c>
      <c r="J20" s="88">
        <f>J19+"0:05"</f>
        <v>0.64027777777777772</v>
      </c>
      <c r="K20" s="88">
        <f>K19+"0:05"</f>
        <v>0.66111111111111109</v>
      </c>
      <c r="L20" s="88">
        <f>L19+"0:05"</f>
        <v>0.72361111111111109</v>
      </c>
      <c r="P20" s="126"/>
      <c r="Q20" s="2"/>
    </row>
    <row r="21" spans="1:17" s="1" customFormat="1" ht="12" x14ac:dyDescent="0.2">
      <c r="A21" s="82">
        <v>5.3</v>
      </c>
      <c r="B21" s="87">
        <v>1</v>
      </c>
      <c r="C21" s="95" t="s">
        <v>95</v>
      </c>
      <c r="D21" s="94">
        <f t="shared" ref="D21:G21" si="5">D20+"0:02"</f>
        <v>0.18680555555555553</v>
      </c>
      <c r="E21" s="94">
        <f t="shared" si="5"/>
        <v>0.22499999999999998</v>
      </c>
      <c r="F21" s="94">
        <f t="shared" si="5"/>
        <v>0.28749999999999998</v>
      </c>
      <c r="G21" s="94">
        <f t="shared" si="5"/>
        <v>0.31874999999999998</v>
      </c>
      <c r="H21" s="94">
        <f>H20+"0:02"</f>
        <v>0.43333333333333329</v>
      </c>
      <c r="I21" s="94">
        <f>I20+"0:02"</f>
        <v>0.57916666666666661</v>
      </c>
      <c r="J21" s="94">
        <f>J20+"0:02"</f>
        <v>0.64166666666666661</v>
      </c>
      <c r="K21" s="94">
        <f>K20+"0:02"</f>
        <v>0.66249999999999998</v>
      </c>
      <c r="L21" s="94">
        <f>L20+"0:02"</f>
        <v>0.72499999999999998</v>
      </c>
      <c r="P21" s="126"/>
      <c r="Q21" s="2"/>
    </row>
    <row r="22" spans="1:17" s="1" customFormat="1" ht="12" x14ac:dyDescent="0.2"/>
    <row r="23" spans="1:17" s="1" customFormat="1" ht="12" x14ac:dyDescent="0.2"/>
    <row r="24" spans="1:17" s="1" customFormat="1" ht="12" x14ac:dyDescent="0.2"/>
    <row r="25" spans="1:17" s="1" customFormat="1" ht="12" x14ac:dyDescent="0.2"/>
    <row r="26" spans="1:17" s="1" customFormat="1" ht="12" x14ac:dyDescent="0.2"/>
    <row r="27" spans="1:17" s="1" customFormat="1" ht="12" x14ac:dyDescent="0.2"/>
    <row r="28" spans="1:17" s="1" customFormat="1" ht="12" x14ac:dyDescent="0.2"/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2"/>
  <sheetViews>
    <sheetView showGridLines="0" workbookViewId="0">
      <selection activeCell="E2" sqref="E2"/>
    </sheetView>
  </sheetViews>
  <sheetFormatPr defaultColWidth="9.140625" defaultRowHeight="14.25" x14ac:dyDescent="0.2"/>
  <cols>
    <col min="1" max="3" width="5.140625" style="229" customWidth="1"/>
    <col min="4" max="4" width="5.140625" style="79" customWidth="1"/>
    <col min="5" max="5" width="28.28515625" style="80" customWidth="1"/>
    <col min="6" max="23" width="6.140625" style="80" customWidth="1"/>
    <col min="24" max="16384" width="9.140625" style="80"/>
  </cols>
  <sheetData>
    <row r="1" spans="1:32" x14ac:dyDescent="0.2">
      <c r="P1" s="268" t="s">
        <v>567</v>
      </c>
      <c r="R1" s="268"/>
    </row>
    <row r="2" spans="1:32" ht="15" x14ac:dyDescent="0.25">
      <c r="E2" s="81" t="s">
        <v>437</v>
      </c>
      <c r="F2" s="81"/>
    </row>
    <row r="3" spans="1:32" s="79" customFormat="1" ht="12" x14ac:dyDescent="0.2">
      <c r="A3" s="85"/>
      <c r="B3" s="85"/>
      <c r="C3" s="85"/>
      <c r="G3" s="24" t="s">
        <v>31</v>
      </c>
      <c r="P3" s="24" t="s">
        <v>30</v>
      </c>
    </row>
    <row r="4" spans="1:32" ht="12" customHeight="1" x14ac:dyDescent="0.2">
      <c r="E4" s="50" t="s">
        <v>28</v>
      </c>
      <c r="F4" s="84">
        <v>1</v>
      </c>
      <c r="G4" s="84">
        <v>3</v>
      </c>
      <c r="H4" s="84">
        <v>5</v>
      </c>
      <c r="I4" s="84">
        <v>7</v>
      </c>
      <c r="J4" s="84">
        <v>11</v>
      </c>
      <c r="K4" s="84">
        <v>13</v>
      </c>
      <c r="L4" s="84">
        <v>15</v>
      </c>
      <c r="M4" s="84">
        <v>17</v>
      </c>
      <c r="N4" s="84">
        <v>19</v>
      </c>
      <c r="P4" s="84">
        <v>101</v>
      </c>
      <c r="Q4" s="79"/>
      <c r="R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</row>
    <row r="5" spans="1:32" ht="12" customHeight="1" x14ac:dyDescent="0.2">
      <c r="E5" s="50" t="s">
        <v>27</v>
      </c>
      <c r="F5" s="22" t="s">
        <v>26</v>
      </c>
      <c r="G5" s="22" t="s">
        <v>26</v>
      </c>
      <c r="H5" s="22" t="s">
        <v>26</v>
      </c>
      <c r="I5" s="22" t="s">
        <v>26</v>
      </c>
      <c r="J5" s="22" t="s">
        <v>26</v>
      </c>
      <c r="K5" s="22" t="s">
        <v>26</v>
      </c>
      <c r="L5" s="22" t="s">
        <v>26</v>
      </c>
      <c r="M5" s="22" t="s">
        <v>26</v>
      </c>
      <c r="N5" s="22" t="s">
        <v>26</v>
      </c>
      <c r="P5" s="22" t="s">
        <v>94</v>
      </c>
      <c r="Q5" s="79"/>
      <c r="R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</row>
    <row r="6" spans="1:32" ht="12" customHeight="1" x14ac:dyDescent="0.2">
      <c r="A6" s="82" t="s">
        <v>85</v>
      </c>
      <c r="B6" s="82" t="s">
        <v>85</v>
      </c>
      <c r="C6" s="82" t="s">
        <v>85</v>
      </c>
      <c r="D6" s="85" t="s">
        <v>24</v>
      </c>
      <c r="E6" s="50" t="s">
        <v>23</v>
      </c>
      <c r="F6" s="50"/>
      <c r="G6" s="83"/>
      <c r="H6" s="83"/>
      <c r="I6" s="83"/>
      <c r="J6" s="83"/>
      <c r="K6" s="83"/>
      <c r="L6" s="83"/>
      <c r="M6" s="83"/>
      <c r="N6" s="83"/>
      <c r="P6" s="83"/>
      <c r="Q6" s="79"/>
      <c r="R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</row>
    <row r="7" spans="1:32" s="1" customFormat="1" ht="12" x14ac:dyDescent="0.2">
      <c r="A7" s="82">
        <v>0</v>
      </c>
      <c r="B7" s="82">
        <v>0</v>
      </c>
      <c r="C7" s="82">
        <v>0</v>
      </c>
      <c r="D7" s="87">
        <v>1</v>
      </c>
      <c r="E7" s="122" t="s">
        <v>95</v>
      </c>
      <c r="F7" s="272">
        <v>0.16666666666666666</v>
      </c>
      <c r="G7" s="272">
        <v>0.20347222222222219</v>
      </c>
      <c r="H7" s="272">
        <v>0.25208333333333333</v>
      </c>
      <c r="I7" s="272">
        <v>0.29375000000000001</v>
      </c>
      <c r="J7" s="272">
        <v>0.41875000000000001</v>
      </c>
      <c r="K7" s="272">
        <v>0.53680555555555554</v>
      </c>
      <c r="L7" s="272">
        <v>0.5854166666666667</v>
      </c>
      <c r="M7" s="272">
        <v>0.62708333333333333</v>
      </c>
      <c r="N7" s="272">
        <v>0.66875000000000007</v>
      </c>
      <c r="P7" s="91">
        <v>0.75208333333333333</v>
      </c>
      <c r="Q7" s="79"/>
      <c r="R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</row>
    <row r="8" spans="1:32" s="1" customFormat="1" ht="12" x14ac:dyDescent="0.2">
      <c r="A8" s="82">
        <v>3.3000000000000007</v>
      </c>
      <c r="B8" s="82">
        <v>3.3000000000000007</v>
      </c>
      <c r="C8" s="82">
        <v>3.3000000000000007</v>
      </c>
      <c r="D8" s="87">
        <v>2</v>
      </c>
      <c r="E8" s="92" t="s">
        <v>96</v>
      </c>
      <c r="F8" s="88">
        <f t="shared" ref="F8" si="0">F7+"0:4"</f>
        <v>0.16944444444444443</v>
      </c>
      <c r="G8" s="88">
        <f t="shared" ref="G8:H8" si="1">G7+"0:4"</f>
        <v>0.20624999999999996</v>
      </c>
      <c r="H8" s="88">
        <f t="shared" si="1"/>
        <v>0.25486111111111109</v>
      </c>
      <c r="I8" s="88">
        <f t="shared" ref="I8" si="2">I7+"0:4"</f>
        <v>0.29652777777777778</v>
      </c>
      <c r="J8" s="88">
        <f>J7+"0:4"</f>
        <v>0.42152777777777778</v>
      </c>
      <c r="K8" s="88">
        <f>K7+"0:4"</f>
        <v>0.5395833333333333</v>
      </c>
      <c r="L8" s="88">
        <f>L7+"0:4"</f>
        <v>0.58819444444444446</v>
      </c>
      <c r="M8" s="88">
        <f t="shared" ref="M8:N8" si="3">M7+"0:4"</f>
        <v>0.62986111111111109</v>
      </c>
      <c r="N8" s="88">
        <f t="shared" si="3"/>
        <v>0.67152777777777783</v>
      </c>
      <c r="P8" s="88">
        <f t="shared" ref="P8" si="4">P7+"0:4"</f>
        <v>0.75486111111111109</v>
      </c>
      <c r="Q8" s="79"/>
      <c r="R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</row>
    <row r="9" spans="1:32" s="1" customFormat="1" ht="12" x14ac:dyDescent="0.2">
      <c r="A9" s="82">
        <v>8.3000000000000007</v>
      </c>
      <c r="B9" s="82">
        <v>8.3000000000000007</v>
      </c>
      <c r="C9" s="82">
        <v>8.2999999999999989</v>
      </c>
      <c r="D9" s="87">
        <v>3</v>
      </c>
      <c r="E9" s="92" t="s">
        <v>97</v>
      </c>
      <c r="F9" s="88">
        <f t="shared" ref="F9" si="5">F8+"0:6"</f>
        <v>0.1736111111111111</v>
      </c>
      <c r="G9" s="88">
        <f t="shared" ref="G9:H9" si="6">G8+"0:6"</f>
        <v>0.21041666666666664</v>
      </c>
      <c r="H9" s="88">
        <f t="shared" si="6"/>
        <v>0.25902777777777775</v>
      </c>
      <c r="I9" s="88">
        <f t="shared" ref="I9" si="7">I8+"0:6"</f>
        <v>0.30069444444444443</v>
      </c>
      <c r="J9" s="88">
        <f>J8+"0:6"</f>
        <v>0.42569444444444443</v>
      </c>
      <c r="K9" s="88">
        <f>K8+"0:6"</f>
        <v>0.54374999999999996</v>
      </c>
      <c r="L9" s="88">
        <f>L8+"0:6"</f>
        <v>0.59236111111111112</v>
      </c>
      <c r="M9" s="88">
        <f t="shared" ref="M9:N9" si="8">M8+"0:6"</f>
        <v>0.63402777777777775</v>
      </c>
      <c r="N9" s="88">
        <f t="shared" si="8"/>
        <v>0.67569444444444449</v>
      </c>
      <c r="P9" s="88">
        <f t="shared" ref="P9" si="9">P8+"0:6"</f>
        <v>0.75902777777777775</v>
      </c>
      <c r="Q9" s="79"/>
      <c r="R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</row>
    <row r="10" spans="1:32" s="1" customFormat="1" ht="12" x14ac:dyDescent="0.2">
      <c r="A10" s="82">
        <v>9.1999999999999993</v>
      </c>
      <c r="B10" s="82">
        <v>9.1999999999999993</v>
      </c>
      <c r="C10" s="82">
        <v>9.2000000000000011</v>
      </c>
      <c r="D10" s="87">
        <v>4</v>
      </c>
      <c r="E10" s="92" t="s">
        <v>98</v>
      </c>
      <c r="F10" s="88">
        <f t="shared" ref="F10" si="10">F9+"0:1"</f>
        <v>0.17430555555555555</v>
      </c>
      <c r="G10" s="88">
        <f t="shared" ref="G10:H10" si="11">G9+"0:1"</f>
        <v>0.21111111111111108</v>
      </c>
      <c r="H10" s="88">
        <f t="shared" si="11"/>
        <v>0.25972222222222219</v>
      </c>
      <c r="I10" s="88">
        <f t="shared" ref="I10" si="12">I9+"0:1"</f>
        <v>0.30138888888888887</v>
      </c>
      <c r="J10" s="88">
        <f>J9+"0:1"</f>
        <v>0.42638888888888887</v>
      </c>
      <c r="K10" s="88">
        <f>K9+"0:1"</f>
        <v>0.5444444444444444</v>
      </c>
      <c r="L10" s="88">
        <f>L9+"0:1"</f>
        <v>0.59305555555555556</v>
      </c>
      <c r="M10" s="88">
        <f t="shared" ref="M10:N10" si="13">M9+"0:1"</f>
        <v>0.63472222222222219</v>
      </c>
      <c r="N10" s="88">
        <f t="shared" si="13"/>
        <v>0.67638888888888893</v>
      </c>
      <c r="P10" s="88">
        <f t="shared" ref="P10" si="14">P9+"0:1"</f>
        <v>0.75972222222222219</v>
      </c>
      <c r="Q10" s="79"/>
      <c r="R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</row>
    <row r="11" spans="1:32" s="1" customFormat="1" ht="12" x14ac:dyDescent="0.2">
      <c r="A11" s="82">
        <v>11.399999999999999</v>
      </c>
      <c r="B11" s="82">
        <v>11.399999999999999</v>
      </c>
      <c r="C11" s="82">
        <v>11.4</v>
      </c>
      <c r="D11" s="87">
        <v>5</v>
      </c>
      <c r="E11" s="92" t="s">
        <v>99</v>
      </c>
      <c r="F11" s="88">
        <f t="shared" ref="F11" si="15">F10+"0:4"</f>
        <v>0.17708333333333331</v>
      </c>
      <c r="G11" s="88">
        <f t="shared" ref="G11:H11" si="16">G10+"0:4"</f>
        <v>0.21388888888888885</v>
      </c>
      <c r="H11" s="88">
        <f t="shared" si="16"/>
        <v>0.26249999999999996</v>
      </c>
      <c r="I11" s="88">
        <f t="shared" ref="I11" si="17">I10+"0:4"</f>
        <v>0.30416666666666664</v>
      </c>
      <c r="J11" s="88">
        <f>J10+"0:4"</f>
        <v>0.42916666666666664</v>
      </c>
      <c r="K11" s="88">
        <f>K10+"0:4"</f>
        <v>0.54722222222222217</v>
      </c>
      <c r="L11" s="88">
        <f>L10+"0:4"</f>
        <v>0.59583333333333333</v>
      </c>
      <c r="M11" s="88">
        <f t="shared" ref="M11:N11" si="18">M10+"0:4"</f>
        <v>0.63749999999999996</v>
      </c>
      <c r="N11" s="88">
        <f t="shared" si="18"/>
        <v>0.6791666666666667</v>
      </c>
      <c r="P11" s="88">
        <f t="shared" ref="P11" si="19">P10+"0:4"</f>
        <v>0.76249999999999996</v>
      </c>
      <c r="Q11" s="79"/>
      <c r="R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</row>
    <row r="12" spans="1:32" s="1" customFormat="1" ht="12" x14ac:dyDescent="0.2">
      <c r="A12" s="82">
        <v>12.8</v>
      </c>
      <c r="B12" s="82">
        <v>12.8</v>
      </c>
      <c r="C12" s="82">
        <v>12.799999999999999</v>
      </c>
      <c r="D12" s="87">
        <v>6</v>
      </c>
      <c r="E12" s="92" t="s">
        <v>100</v>
      </c>
      <c r="F12" s="88">
        <f t="shared" ref="F12" si="20">F11+"0:2"</f>
        <v>0.1784722222222222</v>
      </c>
      <c r="G12" s="88">
        <f t="shared" ref="G12:H12" si="21">G11+"0:2"</f>
        <v>0.21527777777777773</v>
      </c>
      <c r="H12" s="88">
        <f t="shared" si="21"/>
        <v>0.26388888888888884</v>
      </c>
      <c r="I12" s="88">
        <f t="shared" ref="I12" si="22">I11+"0:2"</f>
        <v>0.30555555555555552</v>
      </c>
      <c r="J12" s="88">
        <f>J11+"0:2"</f>
        <v>0.43055555555555552</v>
      </c>
      <c r="K12" s="88">
        <f>K11+"0:2"</f>
        <v>0.54861111111111105</v>
      </c>
      <c r="L12" s="88">
        <f>L11+"0:2"</f>
        <v>0.59722222222222221</v>
      </c>
      <c r="M12" s="88">
        <f t="shared" ref="M12:N12" si="23">M11+"0:2"</f>
        <v>0.63888888888888884</v>
      </c>
      <c r="N12" s="88">
        <f t="shared" si="23"/>
        <v>0.68055555555555558</v>
      </c>
      <c r="P12" s="88">
        <f t="shared" ref="P12" si="24">P11+"0:2"</f>
        <v>0.76388888888888884</v>
      </c>
      <c r="Q12" s="79"/>
      <c r="R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</row>
    <row r="13" spans="1:32" s="1" customFormat="1" ht="12" x14ac:dyDescent="0.2">
      <c r="A13" s="82">
        <v>15.7</v>
      </c>
      <c r="B13" s="82">
        <v>15.7</v>
      </c>
      <c r="C13" s="82">
        <v>15.700000000000001</v>
      </c>
      <c r="D13" s="87">
        <v>7</v>
      </c>
      <c r="E13" s="92" t="s">
        <v>101</v>
      </c>
      <c r="F13" s="88">
        <f t="shared" ref="F13" si="25">F12+"0:6"</f>
        <v>0.18263888888888888</v>
      </c>
      <c r="G13" s="88">
        <f t="shared" ref="G13:H13" si="26">G12+"0:6"</f>
        <v>0.21944444444444441</v>
      </c>
      <c r="H13" s="88">
        <f t="shared" si="26"/>
        <v>0.26805555555555549</v>
      </c>
      <c r="I13" s="88">
        <f t="shared" ref="I13" si="27">I12+"0:6"</f>
        <v>0.30972222222222218</v>
      </c>
      <c r="J13" s="88">
        <f>J12+"0:6"</f>
        <v>0.43472222222222218</v>
      </c>
      <c r="K13" s="88">
        <f>K12+"0:6"</f>
        <v>0.5527777777777777</v>
      </c>
      <c r="L13" s="88">
        <f>L12+"0:6"</f>
        <v>0.60138888888888886</v>
      </c>
      <c r="M13" s="88">
        <f t="shared" ref="M13:N13" si="28">M12+"0:6"</f>
        <v>0.64305555555555549</v>
      </c>
      <c r="N13" s="88">
        <f t="shared" si="28"/>
        <v>0.68472222222222223</v>
      </c>
      <c r="P13" s="88">
        <f t="shared" ref="P13" si="29">P12+"0:6"</f>
        <v>0.76805555555555549</v>
      </c>
      <c r="Q13" s="79"/>
      <c r="R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</row>
    <row r="14" spans="1:32" s="1" customFormat="1" ht="12" x14ac:dyDescent="0.2">
      <c r="A14" s="82">
        <v>16.3</v>
      </c>
      <c r="B14" s="82">
        <v>16.3</v>
      </c>
      <c r="C14" s="82">
        <v>16.299999999999997</v>
      </c>
      <c r="D14" s="87">
        <v>8</v>
      </c>
      <c r="E14" s="92" t="s">
        <v>102</v>
      </c>
      <c r="F14" s="88">
        <f t="shared" ref="F14" si="30">F13+"0:2"</f>
        <v>0.18402777777777776</v>
      </c>
      <c r="G14" s="88">
        <f t="shared" ref="G14:H14" si="31">G13+"0:2"</f>
        <v>0.2208333333333333</v>
      </c>
      <c r="H14" s="88">
        <f t="shared" si="31"/>
        <v>0.26944444444444438</v>
      </c>
      <c r="I14" s="88">
        <f t="shared" ref="I14" si="32">I13+"0:2"</f>
        <v>0.31111111111111106</v>
      </c>
      <c r="J14" s="88">
        <f>J13+"0:2"</f>
        <v>0.43611111111111106</v>
      </c>
      <c r="K14" s="88">
        <f>K13+"0:2"</f>
        <v>0.55416666666666659</v>
      </c>
      <c r="L14" s="88">
        <f>L13+"0:2"</f>
        <v>0.60277777777777775</v>
      </c>
      <c r="M14" s="88">
        <f t="shared" ref="M14:N14" si="33">M13+"0:2"</f>
        <v>0.64444444444444438</v>
      </c>
      <c r="N14" s="88">
        <f t="shared" si="33"/>
        <v>0.68611111111111112</v>
      </c>
      <c r="P14" s="88">
        <f t="shared" ref="P14" si="34">P13+"0:2"</f>
        <v>0.76944444444444438</v>
      </c>
      <c r="Q14" s="79"/>
      <c r="R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</row>
    <row r="15" spans="1:32" s="1" customFormat="1" ht="12" x14ac:dyDescent="0.2">
      <c r="A15" s="82" t="s">
        <v>15</v>
      </c>
      <c r="B15" s="82" t="s">
        <v>15</v>
      </c>
      <c r="C15" s="82">
        <v>16.700000000000003</v>
      </c>
      <c r="D15" s="87">
        <v>9</v>
      </c>
      <c r="E15" s="92" t="s">
        <v>103</v>
      </c>
      <c r="F15" s="88" t="s">
        <v>15</v>
      </c>
      <c r="G15" s="88" t="s">
        <v>15</v>
      </c>
      <c r="H15" s="88" t="s">
        <v>15</v>
      </c>
      <c r="I15" s="88">
        <f>I14+"0:2"</f>
        <v>0.31249999999999994</v>
      </c>
      <c r="J15" s="88" t="s">
        <v>15</v>
      </c>
      <c r="K15" s="88" t="s">
        <v>15</v>
      </c>
      <c r="L15" s="88" t="s">
        <v>15</v>
      </c>
      <c r="M15" s="88"/>
      <c r="N15" s="88" t="s">
        <v>15</v>
      </c>
      <c r="P15" s="88" t="s">
        <v>15</v>
      </c>
      <c r="Q15" s="79"/>
      <c r="R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</row>
    <row r="16" spans="1:32" s="1" customFormat="1" ht="12" x14ac:dyDescent="0.2">
      <c r="A16" s="82">
        <v>18.8</v>
      </c>
      <c r="B16" s="82">
        <v>18.8</v>
      </c>
      <c r="C16" s="82">
        <v>20</v>
      </c>
      <c r="D16" s="87">
        <v>10</v>
      </c>
      <c r="E16" s="92" t="s">
        <v>104</v>
      </c>
      <c r="F16" s="88">
        <f>F14+"0:3"</f>
        <v>0.18611111111111109</v>
      </c>
      <c r="G16" s="88">
        <f t="shared" ref="G16:H16" si="35">G14+"0:3"</f>
        <v>0.22291666666666662</v>
      </c>
      <c r="H16" s="88">
        <f t="shared" si="35"/>
        <v>0.2715277777777777</v>
      </c>
      <c r="I16" s="88">
        <f>I15+"0:4"</f>
        <v>0.31527777777777771</v>
      </c>
      <c r="J16" s="88">
        <f>J14+"0:3"</f>
        <v>0.43819444444444439</v>
      </c>
      <c r="K16" s="88">
        <f>K14+"0:3"</f>
        <v>0.55624999999999991</v>
      </c>
      <c r="L16" s="88">
        <f>L14+"0:3"</f>
        <v>0.60486111111111107</v>
      </c>
      <c r="M16" s="88"/>
      <c r="N16" s="88">
        <f t="shared" ref="N16" si="36">N14+"0:3"</f>
        <v>0.68819444444444444</v>
      </c>
      <c r="P16" s="88">
        <f t="shared" ref="P16" si="37">P14+"0:3"</f>
        <v>0.7715277777777777</v>
      </c>
      <c r="Q16" s="79"/>
      <c r="R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</row>
    <row r="17" spans="1:32" s="1" customFormat="1" ht="12" x14ac:dyDescent="0.2">
      <c r="A17" s="82">
        <v>19.7</v>
      </c>
      <c r="B17" s="82">
        <v>19.7</v>
      </c>
      <c r="C17" s="82">
        <v>20.9</v>
      </c>
      <c r="D17" s="87">
        <v>11</v>
      </c>
      <c r="E17" s="92" t="s">
        <v>561</v>
      </c>
      <c r="F17" s="88">
        <f t="shared" ref="F17:I20" si="38">F16+"0:1"</f>
        <v>0.18680555555555553</v>
      </c>
      <c r="G17" s="88">
        <f t="shared" ref="G17:H17" si="39">G16+"0:1"</f>
        <v>0.22361111111111107</v>
      </c>
      <c r="H17" s="88">
        <f t="shared" si="39"/>
        <v>0.27222222222222214</v>
      </c>
      <c r="I17" s="88">
        <f t="shared" si="38"/>
        <v>0.31597222222222215</v>
      </c>
      <c r="J17" s="88">
        <f>J16+"0:1"</f>
        <v>0.43888888888888883</v>
      </c>
      <c r="K17" s="88">
        <f>K16+"0:1"</f>
        <v>0.55694444444444435</v>
      </c>
      <c r="L17" s="88">
        <f>L16+"0:1"</f>
        <v>0.60555555555555551</v>
      </c>
      <c r="M17" s="88"/>
      <c r="N17" s="88">
        <f t="shared" ref="N17" si="40">N16+"0:1"</f>
        <v>0.68888888888888888</v>
      </c>
      <c r="P17" s="88">
        <f t="shared" ref="P17" si="41">P16+"0:1"</f>
        <v>0.77222222222222214</v>
      </c>
      <c r="Q17" s="79"/>
      <c r="R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</row>
    <row r="18" spans="1:32" s="1" customFormat="1" ht="12" x14ac:dyDescent="0.2">
      <c r="A18" s="82">
        <v>21</v>
      </c>
      <c r="B18" s="82">
        <v>21</v>
      </c>
      <c r="C18" s="82">
        <v>22.199999999999996</v>
      </c>
      <c r="D18" s="87">
        <v>12</v>
      </c>
      <c r="E18" s="92" t="s">
        <v>105</v>
      </c>
      <c r="F18" s="88">
        <f t="shared" ref="F18:I18" si="42">F17+"0:2"</f>
        <v>0.18819444444444441</v>
      </c>
      <c r="G18" s="88">
        <f t="shared" ref="G18:H18" si="43">G17+"0:2"</f>
        <v>0.22499999999999995</v>
      </c>
      <c r="H18" s="88">
        <f t="shared" si="43"/>
        <v>0.27361111111111103</v>
      </c>
      <c r="I18" s="88">
        <f t="shared" si="42"/>
        <v>0.31736111111111104</v>
      </c>
      <c r="J18" s="88">
        <f>J17+"0:2"</f>
        <v>0.44027777777777771</v>
      </c>
      <c r="K18" s="88">
        <f>K17+"0:2"</f>
        <v>0.55833333333333324</v>
      </c>
      <c r="L18" s="88">
        <f>L17+"0:2"</f>
        <v>0.6069444444444444</v>
      </c>
      <c r="M18" s="88"/>
      <c r="N18" s="88">
        <f t="shared" ref="N18" si="44">N17+"0:2"</f>
        <v>0.69027777777777777</v>
      </c>
      <c r="P18" s="88">
        <f t="shared" ref="P18" si="45">P17+"0:2"</f>
        <v>0.77361111111111103</v>
      </c>
      <c r="Q18" s="79"/>
      <c r="R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</row>
    <row r="19" spans="1:32" s="1" customFormat="1" ht="12" x14ac:dyDescent="0.2">
      <c r="A19" s="82">
        <v>21.8</v>
      </c>
      <c r="B19" s="82">
        <v>21.8</v>
      </c>
      <c r="C19" s="82">
        <v>23</v>
      </c>
      <c r="D19" s="87">
        <v>13</v>
      </c>
      <c r="E19" s="92" t="s">
        <v>106</v>
      </c>
      <c r="F19" s="88">
        <f t="shared" si="38"/>
        <v>0.18888888888888886</v>
      </c>
      <c r="G19" s="88">
        <f t="shared" ref="G19:H19" si="46">G18+"0:1"</f>
        <v>0.22569444444444439</v>
      </c>
      <c r="H19" s="88">
        <f t="shared" si="46"/>
        <v>0.27430555555555547</v>
      </c>
      <c r="I19" s="88">
        <f t="shared" si="38"/>
        <v>0.31805555555555548</v>
      </c>
      <c r="J19" s="88">
        <f t="shared" ref="J19:L20" si="47">J18+"0:1"</f>
        <v>0.44097222222222215</v>
      </c>
      <c r="K19" s="88">
        <f t="shared" si="47"/>
        <v>0.55902777777777768</v>
      </c>
      <c r="L19" s="88">
        <f t="shared" si="47"/>
        <v>0.60763888888888884</v>
      </c>
      <c r="M19" s="88"/>
      <c r="N19" s="88">
        <f t="shared" ref="N19" si="48">N18+"0:1"</f>
        <v>0.69097222222222221</v>
      </c>
      <c r="P19" s="88">
        <f t="shared" ref="P19:P20" si="49">P18+"0:1"</f>
        <v>0.77430555555555547</v>
      </c>
      <c r="Q19" s="79"/>
      <c r="R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</row>
    <row r="20" spans="1:32" s="1" customFormat="1" ht="12" x14ac:dyDescent="0.2">
      <c r="A20" s="82">
        <v>22.9</v>
      </c>
      <c r="B20" s="82">
        <v>22.9</v>
      </c>
      <c r="C20" s="82">
        <v>24.1</v>
      </c>
      <c r="D20" s="87">
        <v>14</v>
      </c>
      <c r="E20" s="92" t="s">
        <v>107</v>
      </c>
      <c r="F20" s="88">
        <f t="shared" si="38"/>
        <v>0.1895833333333333</v>
      </c>
      <c r="G20" s="88">
        <f t="shared" ref="G20:H20" si="50">G19+"0:1"</f>
        <v>0.22638888888888883</v>
      </c>
      <c r="H20" s="88">
        <f t="shared" si="50"/>
        <v>0.27499999999999991</v>
      </c>
      <c r="I20" s="88">
        <f t="shared" si="38"/>
        <v>0.31874999999999992</v>
      </c>
      <c r="J20" s="88">
        <f t="shared" si="47"/>
        <v>0.4416666666666666</v>
      </c>
      <c r="K20" s="88">
        <f t="shared" si="47"/>
        <v>0.55972222222222212</v>
      </c>
      <c r="L20" s="88">
        <f t="shared" si="47"/>
        <v>0.60833333333333328</v>
      </c>
      <c r="M20" s="88"/>
      <c r="N20" s="88">
        <f t="shared" ref="N20" si="51">N19+"0:1"</f>
        <v>0.69166666666666665</v>
      </c>
      <c r="P20" s="88">
        <f t="shared" si="49"/>
        <v>0.77499999999999991</v>
      </c>
      <c r="Q20" s="79"/>
      <c r="R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</row>
    <row r="21" spans="1:32" s="1" customFormat="1" ht="12" x14ac:dyDescent="0.2">
      <c r="A21" s="82">
        <v>26.299999999999997</v>
      </c>
      <c r="B21" s="82">
        <v>26.299999999999997</v>
      </c>
      <c r="C21" s="82">
        <v>27.5</v>
      </c>
      <c r="D21" s="87">
        <v>15</v>
      </c>
      <c r="E21" s="92" t="s">
        <v>108</v>
      </c>
      <c r="F21" s="88">
        <f t="shared" ref="F21:I21" si="52">F20+"0:4"</f>
        <v>0.19236111111111107</v>
      </c>
      <c r="G21" s="88">
        <f t="shared" ref="G21:H21" si="53">G20+"0:4"</f>
        <v>0.2291666666666666</v>
      </c>
      <c r="H21" s="88">
        <f t="shared" si="53"/>
        <v>0.27777777777777768</v>
      </c>
      <c r="I21" s="88">
        <f t="shared" si="52"/>
        <v>0.32152777777777769</v>
      </c>
      <c r="J21" s="88">
        <f>J20+"0:4"</f>
        <v>0.44444444444444436</v>
      </c>
      <c r="K21" s="88">
        <f>K20+"0:4"</f>
        <v>0.56249999999999989</v>
      </c>
      <c r="L21" s="88">
        <f>L20+"0:4"</f>
        <v>0.61111111111111105</v>
      </c>
      <c r="M21" s="88"/>
      <c r="N21" s="88">
        <f t="shared" ref="N21" si="54">N20+"0:4"</f>
        <v>0.69444444444444442</v>
      </c>
      <c r="P21" s="88">
        <f t="shared" ref="P21" si="55">P20+"0:4"</f>
        <v>0.77777777777777768</v>
      </c>
      <c r="Q21" s="79"/>
      <c r="R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</row>
    <row r="22" spans="1:32" s="1" customFormat="1" ht="12" x14ac:dyDescent="0.2">
      <c r="A22" s="82">
        <v>27.4</v>
      </c>
      <c r="B22" s="82">
        <v>27.4</v>
      </c>
      <c r="C22" s="82">
        <v>28.6</v>
      </c>
      <c r="D22" s="87">
        <v>16</v>
      </c>
      <c r="E22" s="92" t="s">
        <v>109</v>
      </c>
      <c r="F22" s="88">
        <f t="shared" ref="F22:I23" si="56">F21+"0:2"</f>
        <v>0.19374999999999995</v>
      </c>
      <c r="G22" s="88">
        <f t="shared" ref="G22:H22" si="57">G21+"0:2"</f>
        <v>0.23055555555555549</v>
      </c>
      <c r="H22" s="88">
        <f t="shared" si="57"/>
        <v>0.27916666666666656</v>
      </c>
      <c r="I22" s="88">
        <f t="shared" si="56"/>
        <v>0.32291666666666657</v>
      </c>
      <c r="J22" s="88">
        <f t="shared" ref="J22:L23" si="58">J21+"0:2"</f>
        <v>0.44583333333333325</v>
      </c>
      <c r="K22" s="88">
        <f t="shared" si="58"/>
        <v>0.56388888888888877</v>
      </c>
      <c r="L22" s="88">
        <f t="shared" si="58"/>
        <v>0.61249999999999993</v>
      </c>
      <c r="M22" s="88"/>
      <c r="N22" s="88">
        <f t="shared" ref="N22" si="59">N21+"0:2"</f>
        <v>0.6958333333333333</v>
      </c>
      <c r="P22" s="88">
        <f t="shared" ref="P22:P23" si="60">P21+"0:2"</f>
        <v>0.77916666666666656</v>
      </c>
      <c r="Q22" s="79"/>
      <c r="R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</row>
    <row r="23" spans="1:32" s="1" customFormat="1" ht="12" x14ac:dyDescent="0.2">
      <c r="A23" s="82">
        <v>27.9</v>
      </c>
      <c r="B23" s="82">
        <v>27.9</v>
      </c>
      <c r="C23" s="82">
        <v>29.1</v>
      </c>
      <c r="D23" s="87">
        <v>17</v>
      </c>
      <c r="E23" s="95" t="s">
        <v>110</v>
      </c>
      <c r="F23" s="94">
        <f t="shared" ref="F23" si="61">F22+"0:2"</f>
        <v>0.19513888888888883</v>
      </c>
      <c r="G23" s="94">
        <f t="shared" ref="G23:H23" si="62">G22+"0:2"</f>
        <v>0.23194444444444437</v>
      </c>
      <c r="H23" s="94">
        <f t="shared" si="62"/>
        <v>0.28055555555555545</v>
      </c>
      <c r="I23" s="94">
        <f t="shared" si="56"/>
        <v>0.32430555555555546</v>
      </c>
      <c r="J23" s="94">
        <f t="shared" si="58"/>
        <v>0.44722222222222213</v>
      </c>
      <c r="K23" s="94">
        <f t="shared" si="58"/>
        <v>0.56527777777777766</v>
      </c>
      <c r="L23" s="94">
        <f t="shared" si="58"/>
        <v>0.61388888888888882</v>
      </c>
      <c r="M23" s="94"/>
      <c r="N23" s="94">
        <f t="shared" ref="N23" si="63">N22+"0:2"</f>
        <v>0.69722222222222219</v>
      </c>
      <c r="P23" s="94">
        <f t="shared" si="60"/>
        <v>0.78055555555555545</v>
      </c>
      <c r="Q23" s="79"/>
      <c r="R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</row>
    <row r="24" spans="1:32" s="1" customFormat="1" ht="12" x14ac:dyDescent="0.2">
      <c r="A24" s="82"/>
      <c r="B24" s="82"/>
      <c r="C24" s="82"/>
      <c r="D24" s="87"/>
      <c r="E24" s="92" t="s">
        <v>110</v>
      </c>
      <c r="F24" s="90">
        <f>F23+"0:2"</f>
        <v>0.19652777777777772</v>
      </c>
      <c r="G24" s="90">
        <f>G23</f>
        <v>0.23194444444444437</v>
      </c>
      <c r="H24" s="90">
        <f>H23+"0:2"</f>
        <v>0.28194444444444433</v>
      </c>
      <c r="I24" s="90"/>
      <c r="J24" s="90"/>
      <c r="K24" s="90">
        <f>K23</f>
        <v>0.56527777777777766</v>
      </c>
      <c r="L24" s="90">
        <f>L23+"0:2"</f>
        <v>0.6152777777777777</v>
      </c>
      <c r="M24" s="90"/>
      <c r="N24" s="90">
        <f>N23+"0:2"</f>
        <v>0.69861111111111107</v>
      </c>
      <c r="P24" s="88"/>
      <c r="Q24" s="79"/>
      <c r="R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</row>
    <row r="25" spans="1:32" s="1" customFormat="1" ht="12" x14ac:dyDescent="0.2">
      <c r="A25" s="82">
        <v>28.799999999999997</v>
      </c>
      <c r="B25" s="82">
        <v>28.799999999999997</v>
      </c>
      <c r="C25" s="82"/>
      <c r="D25" s="87">
        <v>18</v>
      </c>
      <c r="E25" s="92" t="s">
        <v>111</v>
      </c>
      <c r="F25" s="88">
        <f>F24+"0:2"</f>
        <v>0.1979166666666666</v>
      </c>
      <c r="G25" s="88">
        <f>G23+"0:2"</f>
        <v>0.23333333333333325</v>
      </c>
      <c r="H25" s="88">
        <f>H24+"0:2"</f>
        <v>0.28333333333333321</v>
      </c>
      <c r="I25" s="88"/>
      <c r="J25" s="88"/>
      <c r="K25" s="88">
        <f>K23+"0:2"</f>
        <v>0.56666666666666654</v>
      </c>
      <c r="L25" s="88">
        <f>L24+"0:2"</f>
        <v>0.61666666666666659</v>
      </c>
      <c r="M25" s="88"/>
      <c r="N25" s="88">
        <f>N24+"0:2"</f>
        <v>0.7</v>
      </c>
      <c r="P25" s="93"/>
      <c r="Q25" s="79"/>
      <c r="R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</row>
    <row r="26" spans="1:32" s="1" customFormat="1" ht="12" x14ac:dyDescent="0.2">
      <c r="A26" s="82">
        <v>29.5</v>
      </c>
      <c r="B26" s="82">
        <v>29.5</v>
      </c>
      <c r="C26" s="82"/>
      <c r="D26" s="87">
        <v>19</v>
      </c>
      <c r="E26" s="92" t="s">
        <v>112</v>
      </c>
      <c r="F26" s="88">
        <f>F25+"0:1"</f>
        <v>0.19861111111111104</v>
      </c>
      <c r="G26" s="88">
        <f>G25+"0:1"</f>
        <v>0.2340277777777777</v>
      </c>
      <c r="H26" s="88">
        <f>H25+"0:1"</f>
        <v>0.28402777777777766</v>
      </c>
      <c r="I26" s="88"/>
      <c r="J26" s="88"/>
      <c r="K26" s="88">
        <f>K25+"0:1"</f>
        <v>0.56736111111111098</v>
      </c>
      <c r="L26" s="88">
        <f>L25+"0:1"</f>
        <v>0.61736111111111103</v>
      </c>
      <c r="M26" s="88"/>
      <c r="N26" s="88">
        <f>N25+"0:1"</f>
        <v>0.7006944444444444</v>
      </c>
      <c r="P26" s="93"/>
      <c r="Q26" s="79"/>
      <c r="R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</row>
    <row r="27" spans="1:32" s="1" customFormat="1" ht="12" x14ac:dyDescent="0.2">
      <c r="A27" s="82" t="s">
        <v>15</v>
      </c>
      <c r="B27" s="82">
        <v>29.9</v>
      </c>
      <c r="C27" s="82"/>
      <c r="D27" s="87">
        <v>20</v>
      </c>
      <c r="E27" s="92" t="s">
        <v>113</v>
      </c>
      <c r="F27" s="88" t="s">
        <v>15</v>
      </c>
      <c r="G27" s="88">
        <f>G26+"0:1"</f>
        <v>0.23472222222222214</v>
      </c>
      <c r="H27" s="88" t="s">
        <v>15</v>
      </c>
      <c r="I27" s="88"/>
      <c r="J27" s="88"/>
      <c r="K27" s="88">
        <f>K26+"0:1"</f>
        <v>0.56805555555555542</v>
      </c>
      <c r="L27" s="88" t="s">
        <v>15</v>
      </c>
      <c r="M27" s="88"/>
      <c r="N27" s="88" t="s">
        <v>15</v>
      </c>
      <c r="P27" s="93"/>
      <c r="Q27" s="79"/>
      <c r="R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</row>
    <row r="28" spans="1:32" s="1" customFormat="1" ht="12" x14ac:dyDescent="0.2">
      <c r="A28" s="82" t="s">
        <v>15</v>
      </c>
      <c r="B28" s="82">
        <v>30.4</v>
      </c>
      <c r="C28" s="82"/>
      <c r="D28" s="87">
        <v>21</v>
      </c>
      <c r="E28" s="92" t="s">
        <v>114</v>
      </c>
      <c r="F28" s="88" t="s">
        <v>15</v>
      </c>
      <c r="G28" s="88">
        <f>G27+"0:2"</f>
        <v>0.23611111111111102</v>
      </c>
      <c r="H28" s="88" t="s">
        <v>15</v>
      </c>
      <c r="I28" s="88"/>
      <c r="J28" s="88"/>
      <c r="K28" s="88">
        <f>K27+"0:2"</f>
        <v>0.56944444444444431</v>
      </c>
      <c r="L28" s="88" t="s">
        <v>15</v>
      </c>
      <c r="M28" s="88"/>
      <c r="N28" s="88" t="s">
        <v>15</v>
      </c>
      <c r="P28" s="93"/>
      <c r="Q28" s="79"/>
      <c r="R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</row>
    <row r="29" spans="1:32" s="1" customFormat="1" ht="12" x14ac:dyDescent="0.2">
      <c r="A29" s="82" t="s">
        <v>15</v>
      </c>
      <c r="B29" s="82">
        <v>30.9</v>
      </c>
      <c r="C29" s="82"/>
      <c r="D29" s="87">
        <v>22</v>
      </c>
      <c r="E29" s="92" t="s">
        <v>113</v>
      </c>
      <c r="F29" s="88" t="s">
        <v>15</v>
      </c>
      <c r="G29" s="88"/>
      <c r="H29" s="88" t="s">
        <v>15</v>
      </c>
      <c r="I29" s="88"/>
      <c r="J29" s="88"/>
      <c r="K29" s="88">
        <f>K28+"0:2"</f>
        <v>0.57083333333333319</v>
      </c>
      <c r="L29" s="88" t="s">
        <v>15</v>
      </c>
      <c r="M29" s="88"/>
      <c r="N29" s="88" t="s">
        <v>15</v>
      </c>
      <c r="P29" s="93"/>
      <c r="Q29" s="79"/>
      <c r="R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</row>
    <row r="30" spans="1:32" s="1" customFormat="1" ht="12" x14ac:dyDescent="0.2">
      <c r="A30" s="82">
        <v>30.1</v>
      </c>
      <c r="B30" s="82">
        <v>31.7</v>
      </c>
      <c r="C30" s="82"/>
      <c r="D30" s="87">
        <v>23</v>
      </c>
      <c r="E30" s="92" t="s">
        <v>180</v>
      </c>
      <c r="F30" s="88">
        <f>F26+"0:1"</f>
        <v>0.19930555555555549</v>
      </c>
      <c r="G30" s="88"/>
      <c r="H30" s="88">
        <f>H26+"0:1"</f>
        <v>0.2847222222222221</v>
      </c>
      <c r="I30" s="88"/>
      <c r="J30" s="88"/>
      <c r="K30" s="88">
        <f>K29+"0:2"</f>
        <v>0.57222222222222208</v>
      </c>
      <c r="L30" s="88">
        <f>L26+"0:1"</f>
        <v>0.61805555555555547</v>
      </c>
      <c r="M30" s="88"/>
      <c r="N30" s="88">
        <f>N26+"0:1"</f>
        <v>0.70138888888888884</v>
      </c>
      <c r="P30" s="93"/>
      <c r="Q30" s="79"/>
      <c r="R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</row>
    <row r="31" spans="1:32" s="1" customFormat="1" ht="12" x14ac:dyDescent="0.2">
      <c r="A31" s="82">
        <v>31.2</v>
      </c>
      <c r="B31" s="82">
        <v>32.799999999999997</v>
      </c>
      <c r="C31" s="82"/>
      <c r="D31" s="87">
        <v>24</v>
      </c>
      <c r="E31" s="92" t="s">
        <v>182</v>
      </c>
      <c r="F31" s="88">
        <f>F30+"0:2"</f>
        <v>0.20069444444444437</v>
      </c>
      <c r="G31" s="88"/>
      <c r="H31" s="88">
        <f>H30+"0:2"</f>
        <v>0.28611111111111098</v>
      </c>
      <c r="I31" s="88"/>
      <c r="J31" s="88"/>
      <c r="K31" s="88">
        <f>K30+"0:2"</f>
        <v>0.57361111111111096</v>
      </c>
      <c r="L31" s="88">
        <f>L30+"0:2"</f>
        <v>0.61944444444444435</v>
      </c>
      <c r="M31" s="88"/>
      <c r="N31" s="88">
        <f>N30+"0:2"</f>
        <v>0.70277777777777772</v>
      </c>
      <c r="P31" s="93"/>
      <c r="Q31" s="79"/>
      <c r="R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</row>
    <row r="32" spans="1:32" s="1" customFormat="1" ht="12" x14ac:dyDescent="0.2">
      <c r="A32" s="82">
        <v>33</v>
      </c>
      <c r="B32" s="82">
        <v>34.6</v>
      </c>
      <c r="C32" s="82"/>
      <c r="D32" s="87">
        <v>25</v>
      </c>
      <c r="E32" s="92" t="s">
        <v>181</v>
      </c>
      <c r="F32" s="88">
        <f>F31+"0:2"</f>
        <v>0.20208333333333325</v>
      </c>
      <c r="G32" s="88"/>
      <c r="H32" s="88">
        <f>H31+"0:2"</f>
        <v>0.28749999999999987</v>
      </c>
      <c r="I32" s="88"/>
      <c r="J32" s="88"/>
      <c r="K32" s="88">
        <f>K31+"0:2"</f>
        <v>0.57499999999999984</v>
      </c>
      <c r="L32" s="88">
        <f>L31+"0:2"</f>
        <v>0.62083333333333324</v>
      </c>
      <c r="M32" s="88"/>
      <c r="N32" s="88">
        <f>N31+"0:2"</f>
        <v>0.70416666666666661</v>
      </c>
      <c r="P32" s="93"/>
      <c r="Q32" s="79"/>
      <c r="R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</row>
    <row r="33" spans="1:33" x14ac:dyDescent="0.2">
      <c r="A33" s="82">
        <v>35.9</v>
      </c>
      <c r="B33" s="82">
        <v>37.5</v>
      </c>
      <c r="D33" s="87">
        <v>26</v>
      </c>
      <c r="E33" s="95" t="s">
        <v>183</v>
      </c>
      <c r="F33" s="94">
        <f>F32+"0:4"</f>
        <v>0.20486111111111102</v>
      </c>
      <c r="G33" s="94"/>
      <c r="H33" s="94">
        <f>H32+"0:4"</f>
        <v>0.29027777777777763</v>
      </c>
      <c r="I33" s="94"/>
      <c r="J33" s="94"/>
      <c r="K33" s="94">
        <f t="shared" ref="K33:L33" si="64">K32+"0:4"</f>
        <v>0.57777777777777761</v>
      </c>
      <c r="L33" s="94">
        <f t="shared" si="64"/>
        <v>0.62361111111111101</v>
      </c>
      <c r="M33" s="94"/>
      <c r="N33" s="94">
        <f>N32+"0:4"</f>
        <v>0.70694444444444438</v>
      </c>
      <c r="P33" s="378"/>
      <c r="Q33" s="79"/>
      <c r="R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</row>
    <row r="34" spans="1:33" x14ac:dyDescent="0.2">
      <c r="E34" s="79"/>
      <c r="R34" s="79"/>
      <c r="S34" s="79"/>
      <c r="T34" s="96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</row>
    <row r="35" spans="1:33" x14ac:dyDescent="0.2">
      <c r="E35" s="79"/>
      <c r="R35" s="79"/>
      <c r="S35" s="79"/>
      <c r="T35" s="96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</row>
    <row r="36" spans="1:33" x14ac:dyDescent="0.2">
      <c r="F36" s="24" t="s">
        <v>31</v>
      </c>
      <c r="P36" s="24"/>
      <c r="R36" s="79"/>
      <c r="S36" s="79"/>
      <c r="T36" s="96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</row>
    <row r="37" spans="1:33" x14ac:dyDescent="0.2">
      <c r="E37" s="97" t="s">
        <v>29</v>
      </c>
      <c r="F37" s="97"/>
      <c r="P37" s="79"/>
      <c r="R37" s="79"/>
      <c r="S37" s="79"/>
      <c r="T37" s="96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</row>
    <row r="38" spans="1:33" ht="12" customHeight="1" x14ac:dyDescent="0.2">
      <c r="A38" s="82"/>
      <c r="B38" s="82"/>
      <c r="C38" s="82"/>
      <c r="E38" s="50" t="s">
        <v>28</v>
      </c>
      <c r="F38" s="84">
        <v>2</v>
      </c>
      <c r="G38" s="84">
        <v>4</v>
      </c>
      <c r="H38" s="84">
        <v>6</v>
      </c>
      <c r="I38" s="84">
        <v>8</v>
      </c>
      <c r="J38" s="84">
        <v>10</v>
      </c>
      <c r="K38" s="84">
        <v>14</v>
      </c>
      <c r="L38" s="84">
        <v>16</v>
      </c>
      <c r="M38" s="84">
        <v>18</v>
      </c>
      <c r="N38" s="84">
        <v>20</v>
      </c>
      <c r="P38" s="84">
        <v>102</v>
      </c>
      <c r="R38" s="79"/>
      <c r="S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</row>
    <row r="39" spans="1:33" ht="12" customHeight="1" x14ac:dyDescent="0.2">
      <c r="A39" s="82"/>
      <c r="B39" s="82"/>
      <c r="C39" s="82"/>
      <c r="E39" s="50" t="s">
        <v>27</v>
      </c>
      <c r="F39" s="22" t="s">
        <v>26</v>
      </c>
      <c r="G39" s="22" t="s">
        <v>26</v>
      </c>
      <c r="H39" s="22" t="s">
        <v>26</v>
      </c>
      <c r="I39" s="22" t="s">
        <v>26</v>
      </c>
      <c r="J39" s="22" t="s">
        <v>26</v>
      </c>
      <c r="K39" s="22" t="s">
        <v>26</v>
      </c>
      <c r="L39" s="22" t="s">
        <v>26</v>
      </c>
      <c r="M39" s="22" t="s">
        <v>26</v>
      </c>
      <c r="N39" s="22" t="s">
        <v>26</v>
      </c>
      <c r="P39" s="22" t="s">
        <v>94</v>
      </c>
      <c r="R39" s="79"/>
      <c r="S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</row>
    <row r="40" spans="1:33" ht="12" customHeight="1" x14ac:dyDescent="0.2">
      <c r="A40" s="82" t="s">
        <v>85</v>
      </c>
      <c r="B40" s="82" t="s">
        <v>85</v>
      </c>
      <c r="C40" s="82" t="s">
        <v>85</v>
      </c>
      <c r="D40" s="85" t="s">
        <v>24</v>
      </c>
      <c r="E40" s="50" t="s">
        <v>23</v>
      </c>
      <c r="F40" s="22"/>
      <c r="G40" s="22"/>
      <c r="H40" s="22"/>
      <c r="I40" s="22"/>
      <c r="J40" s="22"/>
      <c r="K40" s="22"/>
      <c r="L40" s="22"/>
      <c r="M40" s="22"/>
      <c r="N40" s="22"/>
      <c r="P40" s="86"/>
      <c r="R40" s="79"/>
      <c r="S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</row>
    <row r="41" spans="1:33" ht="12" customHeight="1" x14ac:dyDescent="0.2">
      <c r="A41" s="82">
        <v>0</v>
      </c>
      <c r="B41" s="82">
        <v>0</v>
      </c>
      <c r="C41" s="82"/>
      <c r="D41" s="85">
        <v>26</v>
      </c>
      <c r="E41" s="92" t="s">
        <v>183</v>
      </c>
      <c r="F41" s="12"/>
      <c r="G41" s="12">
        <v>0.20833333333333334</v>
      </c>
      <c r="H41" s="293"/>
      <c r="I41" s="12">
        <v>0.29166666666666669</v>
      </c>
      <c r="J41" s="12"/>
      <c r="K41" s="12"/>
      <c r="L41" s="293">
        <v>0.58333333333333337</v>
      </c>
      <c r="M41" s="12">
        <v>0.625</v>
      </c>
      <c r="N41" s="12">
        <v>0.70833333333333337</v>
      </c>
      <c r="O41" s="1"/>
      <c r="P41" s="12"/>
      <c r="R41" s="79"/>
      <c r="S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</row>
    <row r="42" spans="1:33" ht="12" customHeight="1" x14ac:dyDescent="0.2">
      <c r="A42" s="82">
        <v>2.9</v>
      </c>
      <c r="B42" s="82">
        <v>2.9</v>
      </c>
      <c r="C42" s="82"/>
      <c r="D42" s="85">
        <v>25</v>
      </c>
      <c r="E42" s="92" t="s">
        <v>181</v>
      </c>
      <c r="F42" s="88"/>
      <c r="G42" s="88">
        <f>G41+"0:4"</f>
        <v>0.21111111111111111</v>
      </c>
      <c r="H42" s="293"/>
      <c r="I42" s="88">
        <f>I41+"0:4"</f>
        <v>0.29444444444444445</v>
      </c>
      <c r="J42" s="12"/>
      <c r="K42" s="12"/>
      <c r="L42" s="88">
        <f t="shared" ref="L42:N42" si="65">L41+"0:4"</f>
        <v>0.58611111111111114</v>
      </c>
      <c r="M42" s="88">
        <f t="shared" si="65"/>
        <v>0.62777777777777777</v>
      </c>
      <c r="N42" s="88">
        <f t="shared" si="65"/>
        <v>0.71111111111111114</v>
      </c>
      <c r="O42" s="1"/>
      <c r="P42" s="12"/>
      <c r="R42" s="79"/>
      <c r="S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</row>
    <row r="43" spans="1:33" ht="12" customHeight="1" x14ac:dyDescent="0.2">
      <c r="A43" s="82">
        <v>4.7</v>
      </c>
      <c r="B43" s="82">
        <v>4.7</v>
      </c>
      <c r="C43" s="82"/>
      <c r="D43" s="85">
        <v>24</v>
      </c>
      <c r="E43" s="92" t="s">
        <v>182</v>
      </c>
      <c r="F43" s="88"/>
      <c r="G43" s="88">
        <f>G42+"0:2"</f>
        <v>0.21249999999999999</v>
      </c>
      <c r="H43" s="293"/>
      <c r="I43" s="88">
        <f>I42+"0:2"</f>
        <v>0.29583333333333334</v>
      </c>
      <c r="J43" s="12"/>
      <c r="K43" s="12"/>
      <c r="L43" s="88">
        <f t="shared" ref="L43:N43" si="66">L42+"0:2"</f>
        <v>0.58750000000000002</v>
      </c>
      <c r="M43" s="88">
        <f t="shared" si="66"/>
        <v>0.62916666666666665</v>
      </c>
      <c r="N43" s="88">
        <f t="shared" si="66"/>
        <v>0.71250000000000002</v>
      </c>
      <c r="O43" s="1"/>
      <c r="P43" s="12"/>
      <c r="R43" s="79"/>
      <c r="S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</row>
    <row r="44" spans="1:33" ht="12" customHeight="1" x14ac:dyDescent="0.2">
      <c r="A44" s="82">
        <v>5.8</v>
      </c>
      <c r="B44" s="82">
        <v>5.8</v>
      </c>
      <c r="C44" s="82"/>
      <c r="D44" s="85">
        <v>23</v>
      </c>
      <c r="E44" s="92" t="s">
        <v>180</v>
      </c>
      <c r="F44" s="88"/>
      <c r="G44" s="88">
        <f>G43+"0:2"</f>
        <v>0.21388888888888888</v>
      </c>
      <c r="H44" s="293"/>
      <c r="I44" s="88">
        <f>I43+"0:2"</f>
        <v>0.29722222222222222</v>
      </c>
      <c r="J44" s="12"/>
      <c r="K44" s="12"/>
      <c r="L44" s="88">
        <f t="shared" ref="L44:N44" si="67">L43+"0:2"</f>
        <v>0.58888888888888891</v>
      </c>
      <c r="M44" s="88">
        <f t="shared" si="67"/>
        <v>0.63055555555555554</v>
      </c>
      <c r="N44" s="88">
        <f t="shared" si="67"/>
        <v>0.71388888888888891</v>
      </c>
      <c r="O44" s="1"/>
      <c r="P44" s="12"/>
      <c r="R44" s="79"/>
      <c r="S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</row>
    <row r="45" spans="1:33" ht="12" customHeight="1" x14ac:dyDescent="0.2">
      <c r="A45" s="82" t="s">
        <v>15</v>
      </c>
      <c r="B45" s="82">
        <v>6.6</v>
      </c>
      <c r="C45" s="82"/>
      <c r="D45" s="85">
        <v>22</v>
      </c>
      <c r="E45" s="92" t="s">
        <v>113</v>
      </c>
      <c r="F45" s="12"/>
      <c r="G45" s="12" t="s">
        <v>15</v>
      </c>
      <c r="H45" s="293"/>
      <c r="I45" s="12" t="s">
        <v>15</v>
      </c>
      <c r="J45" s="12"/>
      <c r="K45" s="12"/>
      <c r="L45" s="88">
        <f t="shared" ref="L45" si="68">L44+"0:2"</f>
        <v>0.59027777777777779</v>
      </c>
      <c r="M45" s="12" t="s">
        <v>15</v>
      </c>
      <c r="N45" s="12" t="s">
        <v>15</v>
      </c>
      <c r="O45" s="1"/>
      <c r="P45" s="12"/>
      <c r="R45" s="79"/>
      <c r="S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</row>
    <row r="46" spans="1:33" s="1" customFormat="1" ht="12" x14ac:dyDescent="0.2">
      <c r="A46" s="82" t="s">
        <v>15</v>
      </c>
      <c r="B46" s="82">
        <v>7.1</v>
      </c>
      <c r="C46" s="82"/>
      <c r="D46" s="87">
        <v>21</v>
      </c>
      <c r="E46" s="92" t="s">
        <v>114</v>
      </c>
      <c r="F46" s="12"/>
      <c r="G46" s="12" t="s">
        <v>15</v>
      </c>
      <c r="H46" s="293">
        <v>0.26041666666666669</v>
      </c>
      <c r="I46" s="12" t="s">
        <v>15</v>
      </c>
      <c r="J46" s="12"/>
      <c r="K46" s="12"/>
      <c r="L46" s="293">
        <f>L45+"0:5"</f>
        <v>0.59375</v>
      </c>
      <c r="M46" s="12" t="s">
        <v>15</v>
      </c>
      <c r="N46" s="12" t="s">
        <v>15</v>
      </c>
      <c r="P46" s="12"/>
      <c r="R46" s="79"/>
      <c r="S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</row>
    <row r="47" spans="1:33" s="1" customFormat="1" ht="12" x14ac:dyDescent="0.2">
      <c r="A47" s="82" t="s">
        <v>15</v>
      </c>
      <c r="B47" s="82">
        <v>7.6</v>
      </c>
      <c r="C47" s="82"/>
      <c r="D47" s="87">
        <v>20</v>
      </c>
      <c r="E47" s="92" t="s">
        <v>113</v>
      </c>
      <c r="F47" s="12"/>
      <c r="G47" s="12" t="s">
        <v>15</v>
      </c>
      <c r="H47" s="293">
        <f>H46+"0:1"</f>
        <v>0.26111111111111113</v>
      </c>
      <c r="I47" s="12" t="s">
        <v>15</v>
      </c>
      <c r="J47" s="12"/>
      <c r="K47" s="12"/>
      <c r="L47" s="293">
        <f>L46+"0:1"</f>
        <v>0.59444444444444444</v>
      </c>
      <c r="M47" s="12" t="s">
        <v>15</v>
      </c>
      <c r="N47" s="12" t="s">
        <v>15</v>
      </c>
      <c r="P47" s="12"/>
      <c r="R47" s="79"/>
      <c r="S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</row>
    <row r="48" spans="1:33" s="1" customFormat="1" ht="12" x14ac:dyDescent="0.2">
      <c r="A48" s="82">
        <v>6.4</v>
      </c>
      <c r="B48" s="82">
        <v>8</v>
      </c>
      <c r="C48" s="82"/>
      <c r="D48" s="87">
        <v>19</v>
      </c>
      <c r="E48" s="92" t="s">
        <v>112</v>
      </c>
      <c r="F48" s="12"/>
      <c r="G48" s="12">
        <f>G44+"0:1"</f>
        <v>0.21458333333333332</v>
      </c>
      <c r="H48" s="293">
        <f>H47+"0:1"</f>
        <v>0.26180555555555557</v>
      </c>
      <c r="I48" s="12">
        <f>I44+"0:1"</f>
        <v>0.29791666666666666</v>
      </c>
      <c r="J48" s="12"/>
      <c r="K48" s="12"/>
      <c r="L48" s="293">
        <f>L47+"0:1"</f>
        <v>0.59513888888888888</v>
      </c>
      <c r="M48" s="12">
        <f t="shared" ref="M48:N48" si="69">M44+"0:1"</f>
        <v>0.63124999999999998</v>
      </c>
      <c r="N48" s="12">
        <f t="shared" si="69"/>
        <v>0.71458333333333335</v>
      </c>
      <c r="P48" s="12"/>
      <c r="R48" s="79"/>
      <c r="S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</row>
    <row r="49" spans="1:32" s="1" customFormat="1" ht="12" x14ac:dyDescent="0.2">
      <c r="A49" s="82">
        <v>7.1</v>
      </c>
      <c r="B49" s="39">
        <v>8.6999999999999993</v>
      </c>
      <c r="C49" s="82"/>
      <c r="D49" s="87">
        <v>18</v>
      </c>
      <c r="E49" s="92" t="s">
        <v>111</v>
      </c>
      <c r="F49" s="293"/>
      <c r="G49" s="293">
        <f t="shared" ref="G49" si="70">G48+"0:1"</f>
        <v>0.21527777777777776</v>
      </c>
      <c r="H49" s="293">
        <f>H48+"0:1"</f>
        <v>0.26250000000000001</v>
      </c>
      <c r="I49" s="293">
        <f t="shared" ref="I49" si="71">I48+"0:1"</f>
        <v>0.2986111111111111</v>
      </c>
      <c r="J49" s="12"/>
      <c r="K49" s="12"/>
      <c r="L49" s="293">
        <f>L48+"0:1"</f>
        <v>0.59583333333333333</v>
      </c>
      <c r="M49" s="293">
        <f t="shared" ref="M49:N49" si="72">M48+"0:1"</f>
        <v>0.63194444444444442</v>
      </c>
      <c r="N49" s="293">
        <f t="shared" si="72"/>
        <v>0.71527777777777779</v>
      </c>
      <c r="P49" s="12"/>
      <c r="R49" s="79"/>
      <c r="S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</row>
    <row r="50" spans="1:32" s="1" customFormat="1" ht="12" x14ac:dyDescent="0.2">
      <c r="A50" s="82"/>
      <c r="B50" s="2"/>
      <c r="C50" s="82"/>
      <c r="D50" s="87"/>
      <c r="E50" s="95" t="s">
        <v>110</v>
      </c>
      <c r="F50" s="294"/>
      <c r="G50" s="294">
        <f>G49+"0:2"</f>
        <v>0.21666666666666665</v>
      </c>
      <c r="H50" s="294">
        <f>H49+"0:2"</f>
        <v>0.2638888888888889</v>
      </c>
      <c r="I50" s="294">
        <f>I49+"0:2"</f>
        <v>0.3</v>
      </c>
      <c r="J50" s="7"/>
      <c r="K50" s="7"/>
      <c r="L50" s="294">
        <f>L49+"0:2"</f>
        <v>0.59722222222222221</v>
      </c>
      <c r="M50" s="294">
        <f t="shared" ref="M50:N50" si="73">M49+"0:2"</f>
        <v>0.6333333333333333</v>
      </c>
      <c r="N50" s="294">
        <f t="shared" si="73"/>
        <v>0.71666666666666667</v>
      </c>
      <c r="P50" s="7"/>
      <c r="R50" s="79"/>
      <c r="S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</row>
    <row r="51" spans="1:32" s="1" customFormat="1" ht="12" x14ac:dyDescent="0.2">
      <c r="A51" s="82">
        <v>8</v>
      </c>
      <c r="B51" s="39">
        <v>9.6</v>
      </c>
      <c r="C51" s="82">
        <v>0</v>
      </c>
      <c r="D51" s="87">
        <v>17</v>
      </c>
      <c r="E51" s="89" t="s">
        <v>110</v>
      </c>
      <c r="F51" s="295"/>
      <c r="G51" s="295">
        <f>G50+"0:3"</f>
        <v>0.21874999999999997</v>
      </c>
      <c r="H51" s="295">
        <f>H50</f>
        <v>0.2638888888888889</v>
      </c>
      <c r="I51" s="295">
        <f>I50+"0:3"</f>
        <v>0.30208333333333331</v>
      </c>
      <c r="J51" s="12">
        <v>0.38541666666666669</v>
      </c>
      <c r="K51" s="12">
        <v>0.55208333333333337</v>
      </c>
      <c r="L51" s="295">
        <f>L50</f>
        <v>0.59722222222222221</v>
      </c>
      <c r="M51" s="295">
        <f t="shared" ref="M51:N51" si="74">M50+"0:3"</f>
        <v>0.63541666666666663</v>
      </c>
      <c r="N51" s="295">
        <f t="shared" si="74"/>
        <v>0.71875</v>
      </c>
      <c r="P51" s="12">
        <v>0.80208333333333337</v>
      </c>
      <c r="R51" s="79"/>
      <c r="S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</row>
    <row r="52" spans="1:32" s="1" customFormat="1" ht="12" x14ac:dyDescent="0.2">
      <c r="A52" s="82">
        <v>8.5</v>
      </c>
      <c r="B52" s="39">
        <v>10.1</v>
      </c>
      <c r="C52" s="82">
        <v>0.5</v>
      </c>
      <c r="D52" s="87">
        <v>16</v>
      </c>
      <c r="E52" s="92" t="s">
        <v>109</v>
      </c>
      <c r="F52" s="12"/>
      <c r="G52" s="12">
        <f t="shared" ref="G52" si="75">G51+"0:1"</f>
        <v>0.21944444444444441</v>
      </c>
      <c r="H52" s="12">
        <f t="shared" ref="H52:I52" si="76">H51+"0:1"</f>
        <v>0.26458333333333334</v>
      </c>
      <c r="I52" s="12">
        <f t="shared" si="76"/>
        <v>0.30277777777777776</v>
      </c>
      <c r="J52" s="12">
        <f t="shared" ref="J52" si="77">J51+"0:1"</f>
        <v>0.38611111111111113</v>
      </c>
      <c r="K52" s="12">
        <f>K51+"0:1"</f>
        <v>0.55277777777777781</v>
      </c>
      <c r="L52" s="12">
        <f>L51+"0:1"</f>
        <v>0.59791666666666665</v>
      </c>
      <c r="M52" s="12">
        <f>M51+"0:1"</f>
        <v>0.63611111111111107</v>
      </c>
      <c r="N52" s="12">
        <f>N51+"0:1"</f>
        <v>0.71944444444444444</v>
      </c>
      <c r="P52" s="12">
        <f t="shared" ref="P52" si="78">P51+"0:1"</f>
        <v>0.80277777777777781</v>
      </c>
      <c r="R52" s="79"/>
      <c r="S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</row>
    <row r="53" spans="1:32" s="1" customFormat="1" ht="12" x14ac:dyDescent="0.2">
      <c r="A53" s="82">
        <v>9.6</v>
      </c>
      <c r="B53" s="39">
        <v>11.2</v>
      </c>
      <c r="C53" s="82">
        <v>1.6</v>
      </c>
      <c r="D53" s="87">
        <v>15</v>
      </c>
      <c r="E53" s="92" t="s">
        <v>108</v>
      </c>
      <c r="F53" s="12"/>
      <c r="G53" s="12">
        <f t="shared" ref="G53:J53" si="79">G52+"0:2"</f>
        <v>0.2208333333333333</v>
      </c>
      <c r="H53" s="12">
        <f t="shared" si="79"/>
        <v>0.26597222222222222</v>
      </c>
      <c r="I53" s="12">
        <f t="shared" si="79"/>
        <v>0.30416666666666664</v>
      </c>
      <c r="J53" s="12">
        <f t="shared" si="79"/>
        <v>0.38750000000000001</v>
      </c>
      <c r="K53" s="12">
        <f>K52+"0:2"</f>
        <v>0.5541666666666667</v>
      </c>
      <c r="L53" s="12">
        <f>L52+"0:2"</f>
        <v>0.59930555555555554</v>
      </c>
      <c r="M53" s="12">
        <f t="shared" ref="M53:N53" si="80">M52+"0:2"</f>
        <v>0.63749999999999996</v>
      </c>
      <c r="N53" s="12">
        <f t="shared" si="80"/>
        <v>0.72083333333333333</v>
      </c>
      <c r="P53" s="12">
        <f t="shared" ref="P53" si="81">P52+"0:2"</f>
        <v>0.8041666666666667</v>
      </c>
      <c r="R53" s="79"/>
      <c r="S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</row>
    <row r="54" spans="1:32" s="1" customFormat="1" ht="12" x14ac:dyDescent="0.2">
      <c r="A54" s="82">
        <v>13</v>
      </c>
      <c r="B54" s="39">
        <v>14.6</v>
      </c>
      <c r="C54" s="82">
        <v>5</v>
      </c>
      <c r="D54" s="87">
        <v>14</v>
      </c>
      <c r="E54" s="92" t="s">
        <v>107</v>
      </c>
      <c r="F54" s="12"/>
      <c r="G54" s="12">
        <f t="shared" ref="G54:J54" si="82">G53+"0:4"</f>
        <v>0.22361111111111107</v>
      </c>
      <c r="H54" s="12">
        <f t="shared" si="82"/>
        <v>0.26874999999999999</v>
      </c>
      <c r="I54" s="12">
        <f t="shared" si="82"/>
        <v>0.30694444444444441</v>
      </c>
      <c r="J54" s="12">
        <f t="shared" si="82"/>
        <v>0.39027777777777778</v>
      </c>
      <c r="K54" s="12">
        <f>K53+"0:4"</f>
        <v>0.55694444444444446</v>
      </c>
      <c r="L54" s="12">
        <f>L53+"0:4"</f>
        <v>0.6020833333333333</v>
      </c>
      <c r="M54" s="12">
        <f>M53+"0:4"</f>
        <v>0.64027777777777772</v>
      </c>
      <c r="N54" s="12">
        <f>N53+"0:4"</f>
        <v>0.72361111111111109</v>
      </c>
      <c r="P54" s="12">
        <f t="shared" ref="P54" si="83">P53+"0:4"</f>
        <v>0.80694444444444446</v>
      </c>
      <c r="R54" s="79"/>
      <c r="S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</row>
    <row r="55" spans="1:32" s="1" customFormat="1" ht="12" x14ac:dyDescent="0.2">
      <c r="A55" s="82">
        <v>14.1</v>
      </c>
      <c r="B55" s="39">
        <v>15.7</v>
      </c>
      <c r="C55" s="82">
        <v>6.1</v>
      </c>
      <c r="D55" s="87">
        <v>13</v>
      </c>
      <c r="E55" s="92" t="s">
        <v>106</v>
      </c>
      <c r="F55" s="12"/>
      <c r="G55" s="12">
        <f t="shared" ref="G55:J55" si="84">G54+"0:1"</f>
        <v>0.22430555555555551</v>
      </c>
      <c r="H55" s="12">
        <f t="shared" si="84"/>
        <v>0.26944444444444443</v>
      </c>
      <c r="I55" s="12">
        <f t="shared" si="84"/>
        <v>0.30763888888888885</v>
      </c>
      <c r="J55" s="12">
        <f t="shared" si="84"/>
        <v>0.39097222222222222</v>
      </c>
      <c r="K55" s="12">
        <f t="shared" ref="K55:N56" si="85">K54+"0:1"</f>
        <v>0.55763888888888891</v>
      </c>
      <c r="L55" s="12">
        <f t="shared" si="85"/>
        <v>0.60277777777777775</v>
      </c>
      <c r="M55" s="12">
        <f t="shared" si="85"/>
        <v>0.64097222222222217</v>
      </c>
      <c r="N55" s="12">
        <f t="shared" si="85"/>
        <v>0.72430555555555554</v>
      </c>
      <c r="P55" s="12">
        <f t="shared" ref="P55" si="86">P54+"0:1"</f>
        <v>0.80763888888888891</v>
      </c>
      <c r="R55" s="79"/>
      <c r="S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</row>
    <row r="56" spans="1:32" s="1" customFormat="1" ht="12" x14ac:dyDescent="0.2">
      <c r="A56" s="82">
        <v>14.9</v>
      </c>
      <c r="B56" s="39">
        <v>16.5</v>
      </c>
      <c r="C56" s="82">
        <v>6.9</v>
      </c>
      <c r="D56" s="87">
        <v>12</v>
      </c>
      <c r="E56" s="92" t="s">
        <v>105</v>
      </c>
      <c r="F56" s="12"/>
      <c r="G56" s="12">
        <f t="shared" ref="G56:J56" si="87">G55+"0:1"</f>
        <v>0.22499999999999995</v>
      </c>
      <c r="H56" s="12">
        <f t="shared" si="87"/>
        <v>0.27013888888888887</v>
      </c>
      <c r="I56" s="12">
        <f t="shared" si="87"/>
        <v>0.30833333333333329</v>
      </c>
      <c r="J56" s="12">
        <f t="shared" si="87"/>
        <v>0.39166666666666666</v>
      </c>
      <c r="K56" s="12">
        <f t="shared" si="85"/>
        <v>0.55833333333333335</v>
      </c>
      <c r="L56" s="12">
        <f t="shared" si="85"/>
        <v>0.60347222222222219</v>
      </c>
      <c r="M56" s="12">
        <f t="shared" si="85"/>
        <v>0.64166666666666661</v>
      </c>
      <c r="N56" s="12">
        <f t="shared" si="85"/>
        <v>0.72499999999999998</v>
      </c>
      <c r="P56" s="12">
        <f t="shared" ref="P56" si="88">P55+"0:1"</f>
        <v>0.80833333333333335</v>
      </c>
      <c r="R56" s="79"/>
      <c r="S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</row>
    <row r="57" spans="1:32" s="1" customFormat="1" ht="12" x14ac:dyDescent="0.2">
      <c r="A57" s="82">
        <v>16.2</v>
      </c>
      <c r="B57" s="39">
        <v>17.8</v>
      </c>
      <c r="C57" s="82">
        <v>8.1999999999999993</v>
      </c>
      <c r="D57" s="87">
        <v>11</v>
      </c>
      <c r="E57" s="92" t="s">
        <v>561</v>
      </c>
      <c r="F57" s="12"/>
      <c r="G57" s="12">
        <f t="shared" ref="G57:J57" si="89">G56+"0:2"</f>
        <v>0.22638888888888883</v>
      </c>
      <c r="H57" s="12">
        <f t="shared" si="89"/>
        <v>0.27152777777777776</v>
      </c>
      <c r="I57" s="12">
        <f t="shared" si="89"/>
        <v>0.30972222222222218</v>
      </c>
      <c r="J57" s="12">
        <f t="shared" si="89"/>
        <v>0.39305555555555555</v>
      </c>
      <c r="K57" s="12">
        <f>K56+"0:2"</f>
        <v>0.55972222222222223</v>
      </c>
      <c r="L57" s="12">
        <f>L56+"0:2"</f>
        <v>0.60486111111111107</v>
      </c>
      <c r="M57" s="12">
        <f>M56+"0:2"</f>
        <v>0.64305555555555549</v>
      </c>
      <c r="N57" s="12">
        <f>N56+"0:2"</f>
        <v>0.72638888888888886</v>
      </c>
      <c r="P57" s="12">
        <f t="shared" ref="P57" si="90">P56+"0:2"</f>
        <v>0.80972222222222223</v>
      </c>
      <c r="R57" s="79"/>
      <c r="S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</row>
    <row r="58" spans="1:32" s="1" customFormat="1" ht="12" x14ac:dyDescent="0.2">
      <c r="A58" s="82">
        <v>17.100000000000001</v>
      </c>
      <c r="B58" s="39">
        <v>18.700000000000003</v>
      </c>
      <c r="C58" s="82">
        <v>9.1</v>
      </c>
      <c r="D58" s="87">
        <v>10</v>
      </c>
      <c r="E58" s="92" t="s">
        <v>104</v>
      </c>
      <c r="F58" s="12"/>
      <c r="G58" s="12">
        <f t="shared" ref="G58:J58" si="91">G57+"0:1"</f>
        <v>0.22708333333333328</v>
      </c>
      <c r="H58" s="12">
        <f t="shared" si="91"/>
        <v>0.2722222222222222</v>
      </c>
      <c r="I58" s="12">
        <f t="shared" si="91"/>
        <v>0.31041666666666662</v>
      </c>
      <c r="J58" s="12">
        <f t="shared" si="91"/>
        <v>0.39374999999999999</v>
      </c>
      <c r="K58" s="12">
        <f>K57+"0:1"</f>
        <v>0.56041666666666667</v>
      </c>
      <c r="L58" s="12">
        <f>L57+"0:1"</f>
        <v>0.60555555555555551</v>
      </c>
      <c r="M58" s="12">
        <f>M57+"0:1"</f>
        <v>0.64374999999999993</v>
      </c>
      <c r="N58" s="12">
        <f>N57+"0:1"</f>
        <v>0.7270833333333333</v>
      </c>
      <c r="P58" s="12">
        <f t="shared" ref="P58" si="92">P57+"0:1"</f>
        <v>0.81041666666666667</v>
      </c>
      <c r="R58" s="79"/>
      <c r="S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</row>
    <row r="59" spans="1:32" s="1" customFormat="1" ht="12" x14ac:dyDescent="0.2">
      <c r="A59" s="82" t="s">
        <v>15</v>
      </c>
      <c r="B59" s="82" t="s">
        <v>15</v>
      </c>
      <c r="C59" s="82">
        <v>12.4</v>
      </c>
      <c r="D59" s="87">
        <v>9</v>
      </c>
      <c r="E59" s="92" t="s">
        <v>103</v>
      </c>
      <c r="F59" s="88"/>
      <c r="G59" s="88" t="s">
        <v>15</v>
      </c>
      <c r="H59" s="88" t="s">
        <v>15</v>
      </c>
      <c r="I59" s="88" t="s">
        <v>15</v>
      </c>
      <c r="J59" s="88" t="s">
        <v>15</v>
      </c>
      <c r="K59" s="88" t="s">
        <v>15</v>
      </c>
      <c r="L59" s="88" t="s">
        <v>15</v>
      </c>
      <c r="M59" s="88" t="s">
        <v>15</v>
      </c>
      <c r="N59" s="88" t="s">
        <v>15</v>
      </c>
      <c r="P59" s="88" t="s">
        <v>15</v>
      </c>
      <c r="R59" s="79"/>
      <c r="S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</row>
    <row r="60" spans="1:32" s="1" customFormat="1" ht="12" x14ac:dyDescent="0.2">
      <c r="A60" s="82">
        <v>19.600000000000001</v>
      </c>
      <c r="B60" s="39">
        <v>21.200000000000003</v>
      </c>
      <c r="C60" s="82">
        <v>12.8</v>
      </c>
      <c r="D60" s="87">
        <v>8</v>
      </c>
      <c r="E60" s="92" t="s">
        <v>102</v>
      </c>
      <c r="F60" s="12">
        <v>0.18611111111111112</v>
      </c>
      <c r="G60" s="12">
        <f t="shared" ref="G60:J60" si="93">G58+"0:4"</f>
        <v>0.22986111111111104</v>
      </c>
      <c r="H60" s="12">
        <f t="shared" si="93"/>
        <v>0.27499999999999997</v>
      </c>
      <c r="I60" s="12">
        <f t="shared" si="93"/>
        <v>0.31319444444444439</v>
      </c>
      <c r="J60" s="12">
        <f t="shared" si="93"/>
        <v>0.39652777777777776</v>
      </c>
      <c r="K60" s="12">
        <f>K58+"0:4"</f>
        <v>0.56319444444444444</v>
      </c>
      <c r="L60" s="12">
        <f>L58+"0:4"</f>
        <v>0.60833333333333328</v>
      </c>
      <c r="M60" s="12">
        <f>M58+"0:4"</f>
        <v>0.6465277777777777</v>
      </c>
      <c r="N60" s="12">
        <f>N58+"0:4"</f>
        <v>0.72986111111111107</v>
      </c>
      <c r="P60" s="12">
        <f t="shared" ref="P60" si="94">P58+"0:4"</f>
        <v>0.81319444444444444</v>
      </c>
      <c r="R60" s="79"/>
      <c r="S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</row>
    <row r="61" spans="1:32" s="1" customFormat="1" ht="12" x14ac:dyDescent="0.2">
      <c r="A61" s="82">
        <v>20.2</v>
      </c>
      <c r="B61" s="39">
        <v>21.8</v>
      </c>
      <c r="C61" s="82">
        <v>13.4</v>
      </c>
      <c r="D61" s="87">
        <v>7</v>
      </c>
      <c r="E61" s="92" t="s">
        <v>101</v>
      </c>
      <c r="F61" s="88">
        <f t="shared" ref="F61" si="95">F60+"0:1"</f>
        <v>0.18680555555555556</v>
      </c>
      <c r="G61" s="88">
        <f t="shared" ref="G61:J61" si="96">G60+"0:1"</f>
        <v>0.23055555555555549</v>
      </c>
      <c r="H61" s="88">
        <f t="shared" si="96"/>
        <v>0.27569444444444441</v>
      </c>
      <c r="I61" s="88">
        <f t="shared" si="96"/>
        <v>0.31388888888888883</v>
      </c>
      <c r="J61" s="88">
        <f t="shared" si="96"/>
        <v>0.3972222222222222</v>
      </c>
      <c r="K61" s="88">
        <f>K60+"0:1"</f>
        <v>0.56388888888888888</v>
      </c>
      <c r="L61" s="88">
        <f>L60+"0:1"</f>
        <v>0.60902777777777772</v>
      </c>
      <c r="M61" s="88">
        <f>M60+"0:1"</f>
        <v>0.64722222222222214</v>
      </c>
      <c r="N61" s="88">
        <f>N60+"0:1"</f>
        <v>0.73055555555555551</v>
      </c>
      <c r="P61" s="88">
        <f t="shared" ref="P61" si="97">P60+"0:1"</f>
        <v>0.81388888888888888</v>
      </c>
      <c r="R61" s="79"/>
      <c r="S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</row>
    <row r="62" spans="1:32" s="1" customFormat="1" ht="12" x14ac:dyDescent="0.2">
      <c r="A62" s="82">
        <v>23.1</v>
      </c>
      <c r="B62" s="39">
        <v>24.700000000000003</v>
      </c>
      <c r="C62" s="82">
        <v>16.3</v>
      </c>
      <c r="D62" s="87">
        <v>6</v>
      </c>
      <c r="E62" s="92" t="s">
        <v>100</v>
      </c>
      <c r="F62" s="88">
        <f t="shared" ref="F62" si="98">F61+"0:4"</f>
        <v>0.18958333333333333</v>
      </c>
      <c r="G62" s="88">
        <f t="shared" ref="G62:J62" si="99">G61+"0:4"</f>
        <v>0.23333333333333325</v>
      </c>
      <c r="H62" s="88">
        <f t="shared" si="99"/>
        <v>0.27847222222222218</v>
      </c>
      <c r="I62" s="88">
        <f t="shared" si="99"/>
        <v>0.3166666666666666</v>
      </c>
      <c r="J62" s="88">
        <f t="shared" si="99"/>
        <v>0.39999999999999997</v>
      </c>
      <c r="K62" s="88">
        <f>K61+"0:4"</f>
        <v>0.56666666666666665</v>
      </c>
      <c r="L62" s="88">
        <f>L61+"0:4"</f>
        <v>0.61180555555555549</v>
      </c>
      <c r="M62" s="88">
        <f>M61+"0:4"</f>
        <v>0.64999999999999991</v>
      </c>
      <c r="N62" s="88">
        <f>N61+"0:4"</f>
        <v>0.73333333333333328</v>
      </c>
      <c r="P62" s="88">
        <f t="shared" ref="P62" si="100">P61+"0:4"</f>
        <v>0.81666666666666665</v>
      </c>
      <c r="R62" s="79"/>
      <c r="S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</row>
    <row r="63" spans="1:32" s="1" customFormat="1" ht="12" x14ac:dyDescent="0.2">
      <c r="A63" s="82">
        <v>24.5</v>
      </c>
      <c r="B63" s="39">
        <v>26.1</v>
      </c>
      <c r="C63" s="82">
        <v>17.7</v>
      </c>
      <c r="D63" s="87">
        <v>5</v>
      </c>
      <c r="E63" s="92" t="s">
        <v>99</v>
      </c>
      <c r="F63" s="88">
        <f t="shared" ref="F63" si="101">F62+"0:2"</f>
        <v>0.19097222222222221</v>
      </c>
      <c r="G63" s="88">
        <f t="shared" ref="G63:J63" si="102">G62+"0:2"</f>
        <v>0.23472222222222214</v>
      </c>
      <c r="H63" s="88">
        <f t="shared" si="102"/>
        <v>0.27986111111111106</v>
      </c>
      <c r="I63" s="88">
        <f t="shared" si="102"/>
        <v>0.31805555555555548</v>
      </c>
      <c r="J63" s="88">
        <f t="shared" si="102"/>
        <v>0.40138888888888885</v>
      </c>
      <c r="K63" s="88">
        <f>K62+"0:2"</f>
        <v>0.56805555555555554</v>
      </c>
      <c r="L63" s="88">
        <f>L62+"0:2"</f>
        <v>0.61319444444444438</v>
      </c>
      <c r="M63" s="88">
        <f>M62+"0:2"</f>
        <v>0.6513888888888888</v>
      </c>
      <c r="N63" s="88">
        <f>N62+"0:2"</f>
        <v>0.73472222222222217</v>
      </c>
      <c r="P63" s="88">
        <f t="shared" ref="P63" si="103">P62+"0:2"</f>
        <v>0.81805555555555554</v>
      </c>
      <c r="R63" s="79"/>
      <c r="S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</row>
    <row r="64" spans="1:32" s="1" customFormat="1" ht="12" x14ac:dyDescent="0.2">
      <c r="A64" s="82">
        <v>26.7</v>
      </c>
      <c r="B64" s="39">
        <v>28.3</v>
      </c>
      <c r="C64" s="82">
        <v>19.899999999999999</v>
      </c>
      <c r="D64" s="87">
        <v>4</v>
      </c>
      <c r="E64" s="92" t="s">
        <v>98</v>
      </c>
      <c r="F64" s="88">
        <f t="shared" ref="F64" si="104">F63+"0:3"</f>
        <v>0.19305555555555554</v>
      </c>
      <c r="G64" s="88">
        <f t="shared" ref="G64:J64" si="105">G63+"0:3"</f>
        <v>0.23680555555555546</v>
      </c>
      <c r="H64" s="88">
        <f t="shared" si="105"/>
        <v>0.28194444444444439</v>
      </c>
      <c r="I64" s="88">
        <f t="shared" si="105"/>
        <v>0.32013888888888881</v>
      </c>
      <c r="J64" s="88">
        <f t="shared" si="105"/>
        <v>0.40347222222222218</v>
      </c>
      <c r="K64" s="88">
        <f>K63+"0:3"</f>
        <v>0.57013888888888886</v>
      </c>
      <c r="L64" s="88">
        <f>L63+"0:3"</f>
        <v>0.6152777777777777</v>
      </c>
      <c r="M64" s="88">
        <f>M63+"0:3"</f>
        <v>0.65347222222222212</v>
      </c>
      <c r="N64" s="88">
        <f>N63+"0:3"</f>
        <v>0.73680555555555549</v>
      </c>
      <c r="P64" s="88">
        <f t="shared" ref="P64" si="106">P63+"0:3"</f>
        <v>0.82013888888888886</v>
      </c>
      <c r="R64" s="79"/>
      <c r="S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</row>
    <row r="65" spans="1:36" s="1" customFormat="1" ht="12" x14ac:dyDescent="0.2">
      <c r="A65" s="82">
        <v>27.6</v>
      </c>
      <c r="B65" s="39">
        <v>29.200000000000003</v>
      </c>
      <c r="C65" s="82">
        <v>20.8</v>
      </c>
      <c r="D65" s="87">
        <v>3</v>
      </c>
      <c r="E65" s="92" t="s">
        <v>97</v>
      </c>
      <c r="F65" s="88">
        <f t="shared" ref="F65" si="107">F64+"0:2"</f>
        <v>0.19444444444444442</v>
      </c>
      <c r="G65" s="88">
        <f t="shared" ref="G65:J65" si="108">G64+"0:2"</f>
        <v>0.23819444444444435</v>
      </c>
      <c r="H65" s="88">
        <f t="shared" si="108"/>
        <v>0.28333333333333327</v>
      </c>
      <c r="I65" s="88">
        <f t="shared" si="108"/>
        <v>0.32152777777777769</v>
      </c>
      <c r="J65" s="88">
        <f t="shared" si="108"/>
        <v>0.40486111111111106</v>
      </c>
      <c r="K65" s="88">
        <f>K64+"0:2"</f>
        <v>0.57152777777777775</v>
      </c>
      <c r="L65" s="88">
        <f>L64+"0:2"</f>
        <v>0.61666666666666659</v>
      </c>
      <c r="M65" s="88">
        <f>M64+"0:2"</f>
        <v>0.65486111111111101</v>
      </c>
      <c r="N65" s="88">
        <f>N64+"0:2"</f>
        <v>0.73819444444444438</v>
      </c>
      <c r="P65" s="88">
        <f t="shared" ref="P65" si="109">P64+"0:2"</f>
        <v>0.82152777777777775</v>
      </c>
      <c r="R65" s="79"/>
      <c r="S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</row>
    <row r="66" spans="1:36" s="1" customFormat="1" ht="12" x14ac:dyDescent="0.2">
      <c r="A66" s="82">
        <v>32.6</v>
      </c>
      <c r="B66" s="39">
        <v>34.200000000000003</v>
      </c>
      <c r="C66" s="82">
        <v>25.8</v>
      </c>
      <c r="D66" s="87">
        <v>2</v>
      </c>
      <c r="E66" s="92" t="s">
        <v>96</v>
      </c>
      <c r="F66" s="88">
        <f>F65+"0:6"</f>
        <v>0.1986111111111111</v>
      </c>
      <c r="G66" s="88">
        <f t="shared" ref="G66:J66" si="110">G65+"0:6"</f>
        <v>0.24236111111111103</v>
      </c>
      <c r="H66" s="88">
        <f t="shared" si="110"/>
        <v>0.28749999999999992</v>
      </c>
      <c r="I66" s="88">
        <f t="shared" si="110"/>
        <v>0.32569444444444434</v>
      </c>
      <c r="J66" s="88">
        <f t="shared" si="110"/>
        <v>0.40902777777777771</v>
      </c>
      <c r="K66" s="88">
        <f>K65+"0:6"</f>
        <v>0.5756944444444444</v>
      </c>
      <c r="L66" s="88">
        <f>L65+"0:6"</f>
        <v>0.62083333333333324</v>
      </c>
      <c r="M66" s="88">
        <f>M65+"0:6"</f>
        <v>0.65902777777777766</v>
      </c>
      <c r="N66" s="88">
        <f>N65+"0:6"</f>
        <v>0.74236111111111103</v>
      </c>
      <c r="P66" s="88">
        <f t="shared" ref="P66" si="111">P65+"0:6"</f>
        <v>0.8256944444444444</v>
      </c>
      <c r="R66" s="79"/>
      <c r="S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</row>
    <row r="67" spans="1:36" s="1" customFormat="1" ht="12" x14ac:dyDescent="0.2">
      <c r="A67" s="82">
        <v>35.9</v>
      </c>
      <c r="B67" s="39">
        <v>37.5</v>
      </c>
      <c r="C67" s="82">
        <v>29.1</v>
      </c>
      <c r="D67" s="87">
        <v>1</v>
      </c>
      <c r="E67" s="95" t="s">
        <v>95</v>
      </c>
      <c r="F67" s="94">
        <f>F66+"0:4"</f>
        <v>0.20138888888888887</v>
      </c>
      <c r="G67" s="94">
        <f t="shared" ref="G67:J67" si="112">G66+"0:4"</f>
        <v>0.2451388888888888</v>
      </c>
      <c r="H67" s="94">
        <f t="shared" si="112"/>
        <v>0.29027777777777769</v>
      </c>
      <c r="I67" s="94">
        <f t="shared" si="112"/>
        <v>0.32847222222222211</v>
      </c>
      <c r="J67" s="94">
        <f t="shared" si="112"/>
        <v>0.41180555555555548</v>
      </c>
      <c r="K67" s="94">
        <f>K66+"0:4"</f>
        <v>0.57847222222222217</v>
      </c>
      <c r="L67" s="94">
        <f>L66+"0:4"</f>
        <v>0.62361111111111101</v>
      </c>
      <c r="M67" s="94">
        <f>M66+"0:4"</f>
        <v>0.66180555555555542</v>
      </c>
      <c r="N67" s="94">
        <f>N66+"0:4"</f>
        <v>0.7451388888888888</v>
      </c>
      <c r="P67" s="94">
        <f t="shared" ref="P67" si="113">P66+"0:4"</f>
        <v>0.82847222222222217</v>
      </c>
      <c r="R67" s="79"/>
      <c r="S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</row>
    <row r="68" spans="1:36" s="79" customFormat="1" ht="12" x14ac:dyDescent="0.2">
      <c r="A68" s="85"/>
      <c r="B68" s="85"/>
      <c r="C68" s="85"/>
    </row>
    <row r="69" spans="1:36" x14ac:dyDescent="0.2">
      <c r="E69" s="98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</row>
    <row r="70" spans="1:36" x14ac:dyDescent="0.2">
      <c r="E70" s="99"/>
      <c r="R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</row>
    <row r="71" spans="1:36" x14ac:dyDescent="0.2">
      <c r="E71" s="99"/>
      <c r="F71" s="296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</row>
    <row r="72" spans="1:36" x14ac:dyDescent="0.2"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</row>
  </sheetData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showGridLines="0" workbookViewId="0">
      <selection activeCell="D2" sqref="D2"/>
    </sheetView>
  </sheetViews>
  <sheetFormatPr defaultColWidth="9.140625" defaultRowHeight="12" x14ac:dyDescent="0.2"/>
  <cols>
    <col min="1" max="2" width="5.140625" style="1" customWidth="1"/>
    <col min="3" max="3" width="5.140625" style="127" customWidth="1"/>
    <col min="4" max="4" width="28.28515625" style="1" customWidth="1"/>
    <col min="5" max="13" width="6.140625" style="1" customWidth="1"/>
    <col min="14" max="16384" width="9.140625" style="1"/>
  </cols>
  <sheetData>
    <row r="1" spans="1:12" x14ac:dyDescent="0.2">
      <c r="I1" s="268" t="s">
        <v>470</v>
      </c>
    </row>
    <row r="2" spans="1:12" ht="15" x14ac:dyDescent="0.25">
      <c r="C2" s="1"/>
      <c r="D2" s="81" t="s">
        <v>438</v>
      </c>
    </row>
    <row r="3" spans="1:12" ht="15" x14ac:dyDescent="0.25">
      <c r="C3" s="1"/>
      <c r="D3" s="81"/>
    </row>
    <row r="4" spans="1:12" x14ac:dyDescent="0.2">
      <c r="C4" s="129"/>
      <c r="E4" s="24" t="s">
        <v>31</v>
      </c>
      <c r="F4" s="124"/>
      <c r="G4" s="124"/>
      <c r="H4" s="124"/>
      <c r="I4" s="124"/>
      <c r="J4" s="124"/>
      <c r="K4" s="124"/>
      <c r="L4" s="124"/>
    </row>
    <row r="5" spans="1:12" x14ac:dyDescent="0.2">
      <c r="C5" s="1"/>
      <c r="D5" s="100" t="s">
        <v>28</v>
      </c>
      <c r="E5" s="101">
        <v>1</v>
      </c>
      <c r="F5" s="101">
        <v>3</v>
      </c>
      <c r="G5" s="101">
        <v>5</v>
      </c>
      <c r="H5" s="101">
        <v>7</v>
      </c>
      <c r="I5" s="101">
        <v>9</v>
      </c>
    </row>
    <row r="6" spans="1:12" x14ac:dyDescent="0.2">
      <c r="C6" s="1"/>
      <c r="D6" s="100" t="s">
        <v>27</v>
      </c>
      <c r="E6" s="101" t="s">
        <v>26</v>
      </c>
      <c r="F6" s="101" t="s">
        <v>26</v>
      </c>
      <c r="G6" s="101" t="s">
        <v>26</v>
      </c>
      <c r="H6" s="101" t="s">
        <v>26</v>
      </c>
      <c r="I6" s="101" t="s">
        <v>26</v>
      </c>
    </row>
    <row r="7" spans="1:12" x14ac:dyDescent="0.2">
      <c r="A7" s="82" t="s">
        <v>85</v>
      </c>
      <c r="B7" s="82" t="s">
        <v>85</v>
      </c>
      <c r="C7" s="79" t="s">
        <v>24</v>
      </c>
      <c r="D7" s="100" t="s">
        <v>23</v>
      </c>
      <c r="E7" s="101"/>
      <c r="F7" s="101"/>
      <c r="G7" s="101"/>
      <c r="H7" s="101"/>
      <c r="I7" s="101"/>
    </row>
    <row r="8" spans="1:12" x14ac:dyDescent="0.2">
      <c r="A8" s="82">
        <v>0</v>
      </c>
      <c r="B8" s="82">
        <v>0</v>
      </c>
      <c r="C8" s="87">
        <v>1</v>
      </c>
      <c r="D8" s="122" t="s">
        <v>95</v>
      </c>
      <c r="E8" s="108">
        <v>0.2638888888888889</v>
      </c>
      <c r="F8" s="108">
        <v>0.4826388888888889</v>
      </c>
      <c r="G8" s="108">
        <v>0.54513888888888895</v>
      </c>
      <c r="H8" s="108">
        <v>0.62847222222222221</v>
      </c>
      <c r="I8" s="108">
        <v>0.69097222222222221</v>
      </c>
    </row>
    <row r="9" spans="1:12" x14ac:dyDescent="0.2">
      <c r="A9" s="82">
        <v>0.7</v>
      </c>
      <c r="B9" s="82">
        <v>0.7</v>
      </c>
      <c r="C9" s="87">
        <v>2</v>
      </c>
      <c r="D9" s="92" t="s">
        <v>139</v>
      </c>
      <c r="E9" s="105">
        <f t="shared" ref="E9" si="0">E8+"0:2"</f>
        <v>0.26527777777777778</v>
      </c>
      <c r="F9" s="105">
        <f>F8+"0:2"</f>
        <v>0.48402777777777778</v>
      </c>
      <c r="G9" s="105">
        <f t="shared" ref="G9:I9" si="1">G8+"0:2"</f>
        <v>0.54652777777777783</v>
      </c>
      <c r="H9" s="105">
        <f t="shared" si="1"/>
        <v>0.62986111111111109</v>
      </c>
      <c r="I9" s="105">
        <f t="shared" si="1"/>
        <v>0.69236111111111109</v>
      </c>
    </row>
    <row r="10" spans="1:12" x14ac:dyDescent="0.2">
      <c r="A10" s="82" t="s">
        <v>15</v>
      </c>
      <c r="B10" s="82">
        <v>1.2</v>
      </c>
      <c r="C10" s="87">
        <v>3</v>
      </c>
      <c r="D10" s="92" t="s">
        <v>140</v>
      </c>
      <c r="E10" s="105" t="s">
        <v>15</v>
      </c>
      <c r="F10" s="105" t="s">
        <v>15</v>
      </c>
      <c r="G10" s="105" t="s">
        <v>15</v>
      </c>
      <c r="H10" s="105" t="s">
        <v>15</v>
      </c>
      <c r="I10" s="105" t="s">
        <v>15</v>
      </c>
    </row>
    <row r="11" spans="1:12" ht="12" customHeight="1" x14ac:dyDescent="0.2">
      <c r="A11" s="82">
        <v>2.7</v>
      </c>
      <c r="B11" s="82">
        <v>3.2</v>
      </c>
      <c r="C11" s="87">
        <v>4</v>
      </c>
      <c r="D11" s="92" t="s">
        <v>141</v>
      </c>
      <c r="E11" s="105">
        <f t="shared" ref="E11" si="2">E9+"0:4"</f>
        <v>0.26805555555555555</v>
      </c>
      <c r="F11" s="105">
        <f>F9+"0:4"</f>
        <v>0.48680555555555555</v>
      </c>
      <c r="G11" s="105">
        <f t="shared" ref="G11:I11" si="3">G9+"0:4"</f>
        <v>0.5493055555555556</v>
      </c>
      <c r="H11" s="105">
        <f t="shared" si="3"/>
        <v>0.63263888888888886</v>
      </c>
      <c r="I11" s="105">
        <f t="shared" si="3"/>
        <v>0.69513888888888886</v>
      </c>
    </row>
    <row r="12" spans="1:12" ht="12" customHeight="1" x14ac:dyDescent="0.2">
      <c r="A12" s="82">
        <v>6.4</v>
      </c>
      <c r="B12" s="82">
        <v>6.9</v>
      </c>
      <c r="C12" s="87">
        <v>5</v>
      </c>
      <c r="D12" s="92" t="s">
        <v>354</v>
      </c>
      <c r="E12" s="105">
        <f t="shared" ref="E12" si="4">E11+"0:5"</f>
        <v>0.27152777777777776</v>
      </c>
      <c r="F12" s="105">
        <f>F11+"0:5"</f>
        <v>0.49027777777777776</v>
      </c>
      <c r="G12" s="105">
        <f t="shared" ref="G12:I12" si="5">G11+"0:5"</f>
        <v>0.55277777777777781</v>
      </c>
      <c r="H12" s="105">
        <f t="shared" si="5"/>
        <v>0.63611111111111107</v>
      </c>
      <c r="I12" s="105">
        <f t="shared" si="5"/>
        <v>0.69861111111111107</v>
      </c>
    </row>
    <row r="13" spans="1:12" ht="12" customHeight="1" x14ac:dyDescent="0.2">
      <c r="A13" s="82">
        <v>7.6</v>
      </c>
      <c r="B13" s="82">
        <v>8.1</v>
      </c>
      <c r="C13" s="87">
        <v>6</v>
      </c>
      <c r="D13" s="92" t="s">
        <v>353</v>
      </c>
      <c r="E13" s="105">
        <f t="shared" ref="E13:E16" si="6">E12+"0:2"</f>
        <v>0.27291666666666664</v>
      </c>
      <c r="F13" s="105">
        <f>F12+"0:2"</f>
        <v>0.49166666666666664</v>
      </c>
      <c r="G13" s="105">
        <f t="shared" ref="G13:I16" si="7">G12+"0:2"</f>
        <v>0.5541666666666667</v>
      </c>
      <c r="H13" s="105">
        <f t="shared" si="7"/>
        <v>0.63749999999999996</v>
      </c>
      <c r="I13" s="105">
        <f t="shared" si="7"/>
        <v>0.7</v>
      </c>
    </row>
    <row r="14" spans="1:12" ht="12" customHeight="1" x14ac:dyDescent="0.2">
      <c r="A14" s="82">
        <v>8.6999999999999993</v>
      </c>
      <c r="B14" s="82">
        <v>9.1999999999999993</v>
      </c>
      <c r="C14" s="87">
        <v>7</v>
      </c>
      <c r="D14" s="92" t="s">
        <v>352</v>
      </c>
      <c r="E14" s="105">
        <f t="shared" si="6"/>
        <v>0.27430555555555552</v>
      </c>
      <c r="F14" s="105">
        <f t="shared" ref="F14:F15" si="8">F13+"0:2"</f>
        <v>0.49305555555555552</v>
      </c>
      <c r="G14" s="105">
        <f t="shared" si="7"/>
        <v>0.55555555555555558</v>
      </c>
      <c r="H14" s="105">
        <f t="shared" si="7"/>
        <v>0.63888888888888884</v>
      </c>
      <c r="I14" s="105">
        <f t="shared" si="7"/>
        <v>0.70138888888888884</v>
      </c>
    </row>
    <row r="15" spans="1:12" ht="12" customHeight="1" x14ac:dyDescent="0.2">
      <c r="A15" s="82">
        <v>10.199999999999999</v>
      </c>
      <c r="B15" s="82">
        <v>10.7</v>
      </c>
      <c r="C15" s="87">
        <v>8</v>
      </c>
      <c r="D15" s="92" t="s">
        <v>351</v>
      </c>
      <c r="E15" s="105">
        <f t="shared" si="6"/>
        <v>0.27569444444444441</v>
      </c>
      <c r="F15" s="105">
        <f t="shared" si="8"/>
        <v>0.49444444444444441</v>
      </c>
      <c r="G15" s="105">
        <f t="shared" si="7"/>
        <v>0.55694444444444446</v>
      </c>
      <c r="H15" s="105">
        <f t="shared" si="7"/>
        <v>0.64027777777777772</v>
      </c>
      <c r="I15" s="105">
        <f t="shared" si="7"/>
        <v>0.70277777777777772</v>
      </c>
    </row>
    <row r="16" spans="1:12" ht="12" customHeight="1" x14ac:dyDescent="0.2">
      <c r="A16" s="82">
        <v>11.3</v>
      </c>
      <c r="B16" s="82">
        <v>11.8</v>
      </c>
      <c r="C16" s="87">
        <v>9</v>
      </c>
      <c r="D16" s="92" t="s">
        <v>350</v>
      </c>
      <c r="E16" s="105">
        <f t="shared" si="6"/>
        <v>0.27708333333333329</v>
      </c>
      <c r="F16" s="105">
        <f>F15+"0:2"</f>
        <v>0.49583333333333329</v>
      </c>
      <c r="G16" s="105">
        <f t="shared" si="7"/>
        <v>0.55833333333333335</v>
      </c>
      <c r="H16" s="105">
        <f t="shared" si="7"/>
        <v>0.64166666666666661</v>
      </c>
      <c r="I16" s="105">
        <f t="shared" si="7"/>
        <v>0.70416666666666661</v>
      </c>
    </row>
    <row r="17" spans="1:12" ht="12" customHeight="1" x14ac:dyDescent="0.2">
      <c r="A17" s="82">
        <v>11.9</v>
      </c>
      <c r="B17" s="82">
        <v>12.4</v>
      </c>
      <c r="C17" s="87">
        <v>10</v>
      </c>
      <c r="D17" s="92" t="s">
        <v>335</v>
      </c>
      <c r="E17" s="105">
        <f t="shared" ref="E17" si="9">E16+"0:1"</f>
        <v>0.27777777777777773</v>
      </c>
      <c r="F17" s="105">
        <f>F16+"0:1"</f>
        <v>0.49652777777777773</v>
      </c>
      <c r="G17" s="105">
        <f t="shared" ref="G17:I17" si="10">G16+"0:1"</f>
        <v>0.55902777777777779</v>
      </c>
      <c r="H17" s="105">
        <f t="shared" si="10"/>
        <v>0.64236111111111105</v>
      </c>
      <c r="I17" s="105">
        <f t="shared" si="10"/>
        <v>0.70486111111111105</v>
      </c>
    </row>
    <row r="18" spans="1:12" ht="12" customHeight="1" x14ac:dyDescent="0.2">
      <c r="A18" s="82">
        <v>15.3</v>
      </c>
      <c r="B18" s="82">
        <v>15.8</v>
      </c>
      <c r="C18" s="87">
        <v>11</v>
      </c>
      <c r="D18" s="92" t="s">
        <v>349</v>
      </c>
      <c r="E18" s="105">
        <f t="shared" ref="E18" si="11">E17+"0:5"</f>
        <v>0.28124999999999994</v>
      </c>
      <c r="F18" s="105">
        <f>F17+"0:5"</f>
        <v>0.49999999999999994</v>
      </c>
      <c r="G18" s="105">
        <f t="shared" ref="G18:I18" si="12">G17+"0:5"</f>
        <v>0.5625</v>
      </c>
      <c r="H18" s="105">
        <f t="shared" si="12"/>
        <v>0.64583333333333326</v>
      </c>
      <c r="I18" s="105">
        <f t="shared" si="12"/>
        <v>0.70833333333333326</v>
      </c>
    </row>
    <row r="19" spans="1:12" ht="12" customHeight="1" x14ac:dyDescent="0.2">
      <c r="A19" s="82">
        <v>15.5</v>
      </c>
      <c r="B19" s="82">
        <v>16</v>
      </c>
      <c r="C19" s="87">
        <v>12</v>
      </c>
      <c r="D19" s="95" t="s">
        <v>556</v>
      </c>
      <c r="E19" s="107">
        <f>E18+"0:1"</f>
        <v>0.28194444444444439</v>
      </c>
      <c r="F19" s="107">
        <f t="shared" ref="F19:I19" si="13">F18+"0:1"</f>
        <v>0.50069444444444444</v>
      </c>
      <c r="G19" s="107">
        <f t="shared" si="13"/>
        <v>0.56319444444444444</v>
      </c>
      <c r="H19" s="107">
        <f t="shared" si="13"/>
        <v>0.6465277777777777</v>
      </c>
      <c r="I19" s="107">
        <f t="shared" si="13"/>
        <v>0.7090277777777777</v>
      </c>
    </row>
    <row r="20" spans="1:12" x14ac:dyDescent="0.2">
      <c r="C20" s="127">
        <v>2</v>
      </c>
      <c r="E20" s="124"/>
      <c r="F20" s="124"/>
      <c r="G20" s="124"/>
      <c r="H20" s="124"/>
      <c r="I20" s="124"/>
      <c r="J20" s="124"/>
      <c r="K20" s="124"/>
      <c r="L20" s="124"/>
    </row>
    <row r="21" spans="1:12" x14ac:dyDescent="0.2">
      <c r="C21" s="1"/>
      <c r="E21" s="24" t="s">
        <v>31</v>
      </c>
    </row>
    <row r="22" spans="1:12" x14ac:dyDescent="0.2">
      <c r="C22" s="129"/>
      <c r="D22" s="97" t="s">
        <v>29</v>
      </c>
      <c r="E22" s="124"/>
      <c r="F22" s="124"/>
      <c r="G22" s="124"/>
      <c r="H22" s="124"/>
      <c r="I22" s="124"/>
      <c r="J22" s="124"/>
    </row>
    <row r="23" spans="1:12" x14ac:dyDescent="0.2">
      <c r="C23" s="1"/>
      <c r="D23" s="100" t="s">
        <v>28</v>
      </c>
      <c r="E23" s="101">
        <v>2</v>
      </c>
      <c r="F23" s="101">
        <v>4</v>
      </c>
      <c r="G23" s="101">
        <v>6</v>
      </c>
      <c r="H23" s="101">
        <v>8</v>
      </c>
      <c r="I23" s="101">
        <v>10</v>
      </c>
      <c r="J23" s="124"/>
    </row>
    <row r="24" spans="1:12" x14ac:dyDescent="0.2">
      <c r="C24" s="1"/>
      <c r="D24" s="100" t="s">
        <v>27</v>
      </c>
      <c r="E24" s="101" t="s">
        <v>26</v>
      </c>
      <c r="F24" s="101" t="s">
        <v>26</v>
      </c>
      <c r="G24" s="101" t="s">
        <v>26</v>
      </c>
      <c r="H24" s="101" t="s">
        <v>26</v>
      </c>
      <c r="I24" s="101" t="s">
        <v>26</v>
      </c>
      <c r="J24" s="124"/>
    </row>
    <row r="25" spans="1:12" x14ac:dyDescent="0.2">
      <c r="A25" s="103" t="s">
        <v>85</v>
      </c>
      <c r="B25" s="103" t="s">
        <v>85</v>
      </c>
      <c r="C25" s="104" t="s">
        <v>24</v>
      </c>
      <c r="D25" s="50" t="s">
        <v>23</v>
      </c>
      <c r="E25" s="101"/>
      <c r="F25" s="101"/>
      <c r="G25" s="101"/>
      <c r="H25" s="101"/>
      <c r="I25" s="101"/>
      <c r="J25" s="124"/>
    </row>
    <row r="26" spans="1:12" x14ac:dyDescent="0.2">
      <c r="A26" s="82">
        <v>0</v>
      </c>
      <c r="B26" s="82">
        <v>0</v>
      </c>
      <c r="C26" s="104"/>
      <c r="D26" s="92" t="s">
        <v>556</v>
      </c>
      <c r="E26" s="105">
        <v>0.2076388888888889</v>
      </c>
      <c r="F26" s="105">
        <v>0.28402777777777777</v>
      </c>
      <c r="G26" s="105">
        <v>0.50972222222222219</v>
      </c>
      <c r="H26" s="105">
        <v>0.58263888888888882</v>
      </c>
      <c r="I26" s="105">
        <v>0.66597222222222219</v>
      </c>
      <c r="J26" s="124"/>
    </row>
    <row r="27" spans="1:12" ht="12" customHeight="1" x14ac:dyDescent="0.2">
      <c r="A27" s="82">
        <v>0.2</v>
      </c>
      <c r="B27" s="82">
        <v>0.2</v>
      </c>
      <c r="C27" s="87">
        <v>11</v>
      </c>
      <c r="D27" s="92" t="s">
        <v>349</v>
      </c>
      <c r="E27" s="105">
        <f>E26+"0:1"</f>
        <v>0.20833333333333334</v>
      </c>
      <c r="F27" s="105">
        <f t="shared" ref="F27:I27" si="14">F26+"0:1"</f>
        <v>0.28472222222222221</v>
      </c>
      <c r="G27" s="105">
        <f t="shared" si="14"/>
        <v>0.51041666666666663</v>
      </c>
      <c r="H27" s="105">
        <f t="shared" si="14"/>
        <v>0.58333333333333326</v>
      </c>
      <c r="I27" s="105">
        <f t="shared" si="14"/>
        <v>0.66666666666666663</v>
      </c>
      <c r="J27" s="124"/>
    </row>
    <row r="28" spans="1:12" ht="12" customHeight="1" x14ac:dyDescent="0.2">
      <c r="A28" s="82">
        <v>3.5999999999999988</v>
      </c>
      <c r="B28" s="82">
        <v>3.5999999999999988</v>
      </c>
      <c r="C28" s="87">
        <v>10</v>
      </c>
      <c r="D28" s="92" t="s">
        <v>335</v>
      </c>
      <c r="E28" s="105">
        <f>E27+"0:5"</f>
        <v>0.21180555555555555</v>
      </c>
      <c r="F28" s="105">
        <f>F27+"0:5"</f>
        <v>0.28819444444444442</v>
      </c>
      <c r="G28" s="105">
        <f>G27+"0:5"</f>
        <v>0.51388888888888884</v>
      </c>
      <c r="H28" s="105">
        <f>H27+"0:5"</f>
        <v>0.58680555555555547</v>
      </c>
      <c r="I28" s="105">
        <f>I27+"0:5"</f>
        <v>0.67013888888888884</v>
      </c>
      <c r="J28" s="124"/>
    </row>
    <row r="29" spans="1:12" ht="12" customHeight="1" x14ac:dyDescent="0.2">
      <c r="A29" s="82">
        <v>4.2</v>
      </c>
      <c r="B29" s="82">
        <v>4.2</v>
      </c>
      <c r="C29" s="87">
        <v>9</v>
      </c>
      <c r="D29" s="92" t="s">
        <v>350</v>
      </c>
      <c r="E29" s="105">
        <f>E28+"0:1"</f>
        <v>0.21249999999999999</v>
      </c>
      <c r="F29" s="105">
        <f>F28+"0:1"</f>
        <v>0.28888888888888886</v>
      </c>
      <c r="G29" s="105">
        <f>G28+"0:1"</f>
        <v>0.51458333333333328</v>
      </c>
      <c r="H29" s="105">
        <f>H28+"0:1"</f>
        <v>0.58749999999999991</v>
      </c>
      <c r="I29" s="105">
        <f>I28+"0:1"</f>
        <v>0.67083333333333328</v>
      </c>
      <c r="J29" s="124"/>
    </row>
    <row r="30" spans="1:12" ht="12" customHeight="1" x14ac:dyDescent="0.2">
      <c r="A30" s="82">
        <v>5.3000000000000016</v>
      </c>
      <c r="B30" s="82">
        <v>5.3000000000000016</v>
      </c>
      <c r="C30" s="87">
        <v>8</v>
      </c>
      <c r="D30" s="92" t="s">
        <v>351</v>
      </c>
      <c r="E30" s="105">
        <f t="shared" ref="E30:I32" si="15">E29+"0:2"</f>
        <v>0.21388888888888888</v>
      </c>
      <c r="F30" s="105">
        <f t="shared" si="15"/>
        <v>0.29027777777777775</v>
      </c>
      <c r="G30" s="105">
        <f t="shared" si="15"/>
        <v>0.51597222222222217</v>
      </c>
      <c r="H30" s="105">
        <f t="shared" si="15"/>
        <v>0.5888888888888888</v>
      </c>
      <c r="I30" s="105">
        <f t="shared" si="15"/>
        <v>0.67222222222222217</v>
      </c>
      <c r="J30" s="124"/>
    </row>
    <row r="31" spans="1:12" ht="12" customHeight="1" x14ac:dyDescent="0.2">
      <c r="A31" s="82">
        <v>6.8000000000000016</v>
      </c>
      <c r="B31" s="82">
        <v>6.8000000000000016</v>
      </c>
      <c r="C31" s="87">
        <v>7</v>
      </c>
      <c r="D31" s="92" t="s">
        <v>352</v>
      </c>
      <c r="E31" s="105">
        <f t="shared" si="15"/>
        <v>0.21527777777777776</v>
      </c>
      <c r="F31" s="105">
        <f t="shared" si="15"/>
        <v>0.29166666666666663</v>
      </c>
      <c r="G31" s="105">
        <f t="shared" si="15"/>
        <v>0.51736111111111105</v>
      </c>
      <c r="H31" s="105">
        <f t="shared" si="15"/>
        <v>0.59027777777777768</v>
      </c>
      <c r="I31" s="105">
        <f t="shared" si="15"/>
        <v>0.67361111111111105</v>
      </c>
      <c r="J31" s="124"/>
    </row>
    <row r="32" spans="1:12" ht="12" customHeight="1" x14ac:dyDescent="0.2">
      <c r="A32" s="82">
        <v>7.900000000000003</v>
      </c>
      <c r="B32" s="82">
        <v>7.900000000000003</v>
      </c>
      <c r="C32" s="87">
        <v>6</v>
      </c>
      <c r="D32" s="92" t="s">
        <v>353</v>
      </c>
      <c r="E32" s="105">
        <f t="shared" si="15"/>
        <v>0.21666666666666665</v>
      </c>
      <c r="F32" s="105">
        <f t="shared" si="15"/>
        <v>0.29305555555555551</v>
      </c>
      <c r="G32" s="105">
        <f t="shared" si="15"/>
        <v>0.51874999999999993</v>
      </c>
      <c r="H32" s="105">
        <f t="shared" si="15"/>
        <v>0.59166666666666656</v>
      </c>
      <c r="I32" s="105">
        <f t="shared" si="15"/>
        <v>0.67499999999999993</v>
      </c>
      <c r="J32" s="124"/>
    </row>
    <row r="33" spans="1:12" ht="12" customHeight="1" x14ac:dyDescent="0.2">
      <c r="A33" s="82">
        <v>9.0999999999999979</v>
      </c>
      <c r="B33" s="82">
        <v>9.0999999999999979</v>
      </c>
      <c r="C33" s="87">
        <v>5</v>
      </c>
      <c r="D33" s="92" t="s">
        <v>354</v>
      </c>
      <c r="E33" s="105">
        <f>E32+"0:3"</f>
        <v>0.21874999999999997</v>
      </c>
      <c r="F33" s="105">
        <f>F32+"0:3"</f>
        <v>0.29513888888888884</v>
      </c>
      <c r="G33" s="105">
        <f>G32+"0:3"</f>
        <v>0.52083333333333326</v>
      </c>
      <c r="H33" s="105">
        <f>H32+"0:3"</f>
        <v>0.59374999999999989</v>
      </c>
      <c r="I33" s="105">
        <f>I32+"0:3"</f>
        <v>0.67708333333333326</v>
      </c>
      <c r="J33" s="124"/>
    </row>
    <row r="34" spans="1:12" ht="12" customHeight="1" x14ac:dyDescent="0.2">
      <c r="A34" s="82">
        <v>12.8</v>
      </c>
      <c r="B34" s="82">
        <v>12.8</v>
      </c>
      <c r="C34" s="87">
        <v>4</v>
      </c>
      <c r="D34" s="92" t="s">
        <v>141</v>
      </c>
      <c r="E34" s="105">
        <f>E33+"0:5"</f>
        <v>0.22222222222222218</v>
      </c>
      <c r="F34" s="105">
        <f>F33+"0:5"</f>
        <v>0.29861111111111105</v>
      </c>
      <c r="G34" s="105">
        <f>G33+"0:5"</f>
        <v>0.52430555555555547</v>
      </c>
      <c r="H34" s="105">
        <f>H33+"0:5"</f>
        <v>0.5972222222222221</v>
      </c>
      <c r="I34" s="105">
        <f>I33+"0:5"</f>
        <v>0.68055555555555547</v>
      </c>
      <c r="J34" s="124"/>
    </row>
    <row r="35" spans="1:12" ht="12" customHeight="1" x14ac:dyDescent="0.2">
      <c r="A35" s="82" t="s">
        <v>15</v>
      </c>
      <c r="B35" s="82">
        <v>14.8</v>
      </c>
      <c r="C35" s="87">
        <v>3</v>
      </c>
      <c r="D35" s="92" t="s">
        <v>140</v>
      </c>
      <c r="E35" s="105" t="s">
        <v>15</v>
      </c>
      <c r="F35" s="105">
        <f>F34+"0:3"</f>
        <v>0.30069444444444438</v>
      </c>
      <c r="G35" s="105" t="s">
        <v>15</v>
      </c>
      <c r="H35" s="105" t="s">
        <v>15</v>
      </c>
      <c r="I35" s="105" t="s">
        <v>15</v>
      </c>
      <c r="J35" s="124"/>
    </row>
    <row r="36" spans="1:12" ht="12" customHeight="1" x14ac:dyDescent="0.2">
      <c r="A36" s="82">
        <v>14.8</v>
      </c>
      <c r="B36" s="82">
        <v>15.3</v>
      </c>
      <c r="C36" s="87">
        <v>2</v>
      </c>
      <c r="D36" s="92" t="s">
        <v>139</v>
      </c>
      <c r="E36" s="105">
        <f>E34+"0:4"</f>
        <v>0.22499999999999995</v>
      </c>
      <c r="F36" s="105">
        <f>F35+"0:2"</f>
        <v>0.30208333333333326</v>
      </c>
      <c r="G36" s="105">
        <f t="shared" ref="G36:I36" si="16">G34+"0:4"</f>
        <v>0.52708333333333324</v>
      </c>
      <c r="H36" s="105">
        <f t="shared" si="16"/>
        <v>0.59999999999999987</v>
      </c>
      <c r="I36" s="105">
        <f t="shared" si="16"/>
        <v>0.68333333333333324</v>
      </c>
      <c r="J36" s="124"/>
    </row>
    <row r="37" spans="1:12" ht="12" customHeight="1" x14ac:dyDescent="0.2">
      <c r="A37" s="82">
        <v>15.500000000000004</v>
      </c>
      <c r="B37" s="82">
        <v>16.000000000000004</v>
      </c>
      <c r="C37" s="87">
        <v>1</v>
      </c>
      <c r="D37" s="95" t="s">
        <v>95</v>
      </c>
      <c r="E37" s="107">
        <f>E36+"0:2"</f>
        <v>0.22638888888888883</v>
      </c>
      <c r="F37" s="107">
        <f>F36+"0:2"</f>
        <v>0.30347222222222214</v>
      </c>
      <c r="G37" s="107">
        <f>G36+"0:2"</f>
        <v>0.52847222222222212</v>
      </c>
      <c r="H37" s="107">
        <f>H36+"0:2"</f>
        <v>0.60138888888888875</v>
      </c>
      <c r="I37" s="107">
        <f>I36+"0:2"</f>
        <v>0.68472222222222212</v>
      </c>
      <c r="J37" s="124"/>
    </row>
    <row r="38" spans="1:12" x14ac:dyDescent="0.2">
      <c r="C38" s="129"/>
      <c r="E38" s="124"/>
      <c r="F38" s="124"/>
      <c r="G38" s="124"/>
      <c r="H38" s="124"/>
      <c r="I38" s="124"/>
      <c r="J38" s="124"/>
      <c r="K38" s="124"/>
      <c r="L38" s="124"/>
    </row>
    <row r="39" spans="1:12" x14ac:dyDescent="0.2">
      <c r="C39" s="129"/>
      <c r="E39" s="124"/>
      <c r="F39" s="124"/>
      <c r="G39" s="124"/>
      <c r="H39" s="124"/>
      <c r="I39" s="124"/>
      <c r="J39" s="124"/>
      <c r="K39" s="124"/>
      <c r="L39" s="124"/>
    </row>
    <row r="40" spans="1:12" x14ac:dyDescent="0.2">
      <c r="J40" s="124"/>
    </row>
  </sheetData>
  <pageMargins left="0.7" right="0.7" top="0.75" bottom="0.75" header="0.3" footer="0.3"/>
  <pageSetup paperSize="9" orientation="portrait" r:id="rId1"/>
  <ignoredErrors>
    <ignoredError sqref="E18:I18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showGridLines="0" workbookViewId="0">
      <selection activeCell="D2" sqref="D2"/>
    </sheetView>
  </sheetViews>
  <sheetFormatPr defaultColWidth="9.140625" defaultRowHeight="14.25" x14ac:dyDescent="0.2"/>
  <cols>
    <col min="1" max="3" width="5.140625" style="80" customWidth="1"/>
    <col min="4" max="4" width="28.28515625" style="80" customWidth="1"/>
    <col min="5" max="25" width="6.140625" style="80" customWidth="1"/>
    <col min="26" max="16384" width="9.140625" style="80"/>
  </cols>
  <sheetData>
    <row r="1" spans="1:25" x14ac:dyDescent="0.2">
      <c r="V1" s="268" t="s">
        <v>470</v>
      </c>
    </row>
    <row r="2" spans="1:25" ht="15" x14ac:dyDescent="0.25">
      <c r="D2" s="81" t="s">
        <v>404</v>
      </c>
    </row>
    <row r="3" spans="1:25" s="79" customFormat="1" ht="12" x14ac:dyDescent="0.2">
      <c r="E3" s="24" t="s">
        <v>31</v>
      </c>
      <c r="S3" s="24" t="s">
        <v>30</v>
      </c>
    </row>
    <row r="4" spans="1:25" ht="12" customHeight="1" x14ac:dyDescent="0.2">
      <c r="D4" s="50" t="s">
        <v>28</v>
      </c>
      <c r="E4" s="84">
        <v>1</v>
      </c>
      <c r="F4" s="84">
        <v>3</v>
      </c>
      <c r="G4" s="84">
        <v>5</v>
      </c>
      <c r="H4" s="84">
        <v>7</v>
      </c>
      <c r="I4" s="84">
        <v>9</v>
      </c>
      <c r="J4" s="84">
        <v>11</v>
      </c>
      <c r="K4" s="84">
        <v>13</v>
      </c>
      <c r="L4" s="84">
        <v>15</v>
      </c>
      <c r="M4" s="84">
        <v>17</v>
      </c>
      <c r="N4" s="84">
        <v>19</v>
      </c>
      <c r="O4" s="84">
        <v>21</v>
      </c>
      <c r="P4" s="84">
        <v>23</v>
      </c>
      <c r="Q4" s="84">
        <v>25</v>
      </c>
      <c r="S4" s="84">
        <v>101</v>
      </c>
      <c r="T4" s="84">
        <v>103</v>
      </c>
      <c r="U4" s="84">
        <v>105</v>
      </c>
      <c r="V4" s="84">
        <v>107</v>
      </c>
      <c r="Y4" s="79"/>
    </row>
    <row r="5" spans="1:25" ht="12" customHeight="1" x14ac:dyDescent="0.2">
      <c r="D5" s="50" t="s">
        <v>27</v>
      </c>
      <c r="E5" s="22" t="s">
        <v>26</v>
      </c>
      <c r="F5" s="22" t="s">
        <v>26</v>
      </c>
      <c r="G5" s="22" t="s">
        <v>26</v>
      </c>
      <c r="H5" s="22" t="s">
        <v>26</v>
      </c>
      <c r="I5" s="22" t="s">
        <v>26</v>
      </c>
      <c r="J5" s="22" t="s">
        <v>26</v>
      </c>
      <c r="K5" s="22" t="s">
        <v>26</v>
      </c>
      <c r="L5" s="22" t="s">
        <v>26</v>
      </c>
      <c r="M5" s="22" t="s">
        <v>26</v>
      </c>
      <c r="N5" s="22" t="s">
        <v>26</v>
      </c>
      <c r="O5" s="22" t="s">
        <v>26</v>
      </c>
      <c r="P5" s="22" t="s">
        <v>26</v>
      </c>
      <c r="Q5" s="22" t="s">
        <v>26</v>
      </c>
      <c r="S5" s="22" t="s">
        <v>208</v>
      </c>
      <c r="T5" s="22" t="s">
        <v>208</v>
      </c>
      <c r="U5" s="22" t="s">
        <v>94</v>
      </c>
      <c r="V5" s="22" t="s">
        <v>208</v>
      </c>
      <c r="Y5" s="79"/>
    </row>
    <row r="6" spans="1:25" ht="12" customHeight="1" x14ac:dyDescent="0.2">
      <c r="A6" s="82" t="s">
        <v>85</v>
      </c>
      <c r="B6" s="82" t="s">
        <v>85</v>
      </c>
      <c r="C6" s="85" t="s">
        <v>24</v>
      </c>
      <c r="D6" s="50" t="s">
        <v>23</v>
      </c>
      <c r="E6" s="204"/>
      <c r="F6" s="83"/>
      <c r="G6" s="83"/>
      <c r="H6" s="83"/>
      <c r="I6" s="83"/>
      <c r="J6" s="83"/>
      <c r="K6" s="85"/>
      <c r="L6" s="83"/>
      <c r="M6" s="83"/>
      <c r="N6" s="83"/>
      <c r="O6" s="83"/>
      <c r="P6" s="83"/>
      <c r="Q6" s="83"/>
      <c r="S6" s="83"/>
      <c r="T6" s="83"/>
      <c r="U6" s="83"/>
      <c r="V6" s="83"/>
      <c r="Y6" s="79"/>
    </row>
    <row r="7" spans="1:25" s="79" customFormat="1" ht="12" x14ac:dyDescent="0.2">
      <c r="A7" s="82">
        <v>0</v>
      </c>
      <c r="B7" s="82">
        <v>0</v>
      </c>
      <c r="C7" s="87">
        <v>1</v>
      </c>
      <c r="D7" s="46" t="s">
        <v>147</v>
      </c>
      <c r="E7" s="16">
        <v>0.18611111111111112</v>
      </c>
      <c r="F7" s="16">
        <v>0.22777777777777777</v>
      </c>
      <c r="G7" s="16">
        <v>0.26944444444444443</v>
      </c>
      <c r="H7" s="16">
        <v>0.31111111111111112</v>
      </c>
      <c r="I7" s="16">
        <v>0.35972222222222222</v>
      </c>
      <c r="J7" s="16">
        <v>0.48472222222222222</v>
      </c>
      <c r="K7" s="16">
        <v>0.52638888888888891</v>
      </c>
      <c r="L7" s="16">
        <v>0.56805555555555554</v>
      </c>
      <c r="M7" s="16">
        <v>0.60972222222222217</v>
      </c>
      <c r="N7" s="16">
        <v>0.65138888888888891</v>
      </c>
      <c r="O7" s="16">
        <v>0.69305555555555554</v>
      </c>
      <c r="P7" s="16">
        <v>0.73472222222222217</v>
      </c>
      <c r="Q7" s="16">
        <v>0.81805555555555554</v>
      </c>
      <c r="S7" s="16">
        <v>0.40138888888888885</v>
      </c>
      <c r="T7" s="16">
        <v>0.56805555555555554</v>
      </c>
      <c r="U7" s="16">
        <v>0.65486111111111112</v>
      </c>
      <c r="V7" s="16">
        <v>0.73472222222222217</v>
      </c>
    </row>
    <row r="8" spans="1:25" s="79" customFormat="1" ht="12" x14ac:dyDescent="0.2">
      <c r="A8" s="82">
        <v>3.5</v>
      </c>
      <c r="B8" s="82" t="s">
        <v>15</v>
      </c>
      <c r="C8" s="87">
        <v>2</v>
      </c>
      <c r="D8" s="11" t="s">
        <v>146</v>
      </c>
      <c r="E8" s="10">
        <f t="shared" ref="E8:G8" si="0">E7+"0:07"</f>
        <v>0.19097222222222224</v>
      </c>
      <c r="F8" s="10">
        <f t="shared" si="0"/>
        <v>0.2326388888888889</v>
      </c>
      <c r="G8" s="10">
        <f t="shared" si="0"/>
        <v>0.27430555555555552</v>
      </c>
      <c r="H8" s="10">
        <f>H7+"0:07"</f>
        <v>0.31597222222222221</v>
      </c>
      <c r="I8" s="10">
        <f>I7+"0:07"</f>
        <v>0.36458333333333331</v>
      </c>
      <c r="J8" s="10">
        <f t="shared" ref="J8:Q8" si="1">J7+"0:07"</f>
        <v>0.48958333333333331</v>
      </c>
      <c r="K8" s="10">
        <f t="shared" si="1"/>
        <v>0.53125</v>
      </c>
      <c r="L8" s="10">
        <f t="shared" si="1"/>
        <v>0.57291666666666663</v>
      </c>
      <c r="M8" s="10">
        <f t="shared" si="1"/>
        <v>0.61458333333333326</v>
      </c>
      <c r="N8" s="10">
        <f t="shared" si="1"/>
        <v>0.65625</v>
      </c>
      <c r="O8" s="10">
        <f t="shared" si="1"/>
        <v>0.69791666666666663</v>
      </c>
      <c r="P8" s="10">
        <f t="shared" si="1"/>
        <v>0.73958333333333326</v>
      </c>
      <c r="Q8" s="10">
        <f t="shared" si="1"/>
        <v>0.82291666666666663</v>
      </c>
      <c r="S8" s="10">
        <f t="shared" ref="S8:V8" si="2">S7+"0:07"</f>
        <v>0.40624999999999994</v>
      </c>
      <c r="T8" s="10">
        <f t="shared" si="2"/>
        <v>0.57291666666666663</v>
      </c>
      <c r="U8" s="10">
        <f t="shared" si="2"/>
        <v>0.65972222222222221</v>
      </c>
      <c r="V8" s="10">
        <f t="shared" si="2"/>
        <v>0.73958333333333326</v>
      </c>
    </row>
    <row r="9" spans="1:25" s="79" customFormat="1" ht="12" x14ac:dyDescent="0.2">
      <c r="A9" s="82">
        <v>6.4</v>
      </c>
      <c r="B9" s="82">
        <v>5</v>
      </c>
      <c r="C9" s="87">
        <v>3</v>
      </c>
      <c r="D9" s="11" t="s">
        <v>176</v>
      </c>
      <c r="E9" s="10">
        <f t="shared" ref="E9:G9" si="3">E8+"0:04"</f>
        <v>0.19375000000000001</v>
      </c>
      <c r="F9" s="10">
        <f t="shared" si="3"/>
        <v>0.23541666666666666</v>
      </c>
      <c r="G9" s="10">
        <f t="shared" si="3"/>
        <v>0.27708333333333329</v>
      </c>
      <c r="H9" s="10">
        <f>H8+"0:04"</f>
        <v>0.31874999999999998</v>
      </c>
      <c r="I9" s="10">
        <f>I8+"0:04"</f>
        <v>0.36736111111111108</v>
      </c>
      <c r="J9" s="10">
        <f t="shared" ref="J9:Q9" si="4">J8+"0:04"</f>
        <v>0.49236111111111108</v>
      </c>
      <c r="K9" s="10">
        <f t="shared" si="4"/>
        <v>0.53402777777777777</v>
      </c>
      <c r="L9" s="10">
        <f t="shared" si="4"/>
        <v>0.5756944444444444</v>
      </c>
      <c r="M9" s="10">
        <f t="shared" si="4"/>
        <v>0.61736111111111103</v>
      </c>
      <c r="N9" s="10">
        <f t="shared" si="4"/>
        <v>0.65902777777777777</v>
      </c>
      <c r="O9" s="10">
        <f t="shared" si="4"/>
        <v>0.7006944444444444</v>
      </c>
      <c r="P9" s="10">
        <f t="shared" si="4"/>
        <v>0.74236111111111103</v>
      </c>
      <c r="Q9" s="10">
        <f t="shared" si="4"/>
        <v>0.8256944444444444</v>
      </c>
      <c r="S9" s="10">
        <f t="shared" ref="S9:V9" si="5">S8+"0:04"</f>
        <v>0.40902777777777771</v>
      </c>
      <c r="T9" s="10">
        <f t="shared" si="5"/>
        <v>0.5756944444444444</v>
      </c>
      <c r="U9" s="10">
        <f t="shared" si="5"/>
        <v>0.66249999999999998</v>
      </c>
      <c r="V9" s="10">
        <f t="shared" si="5"/>
        <v>0.74236111111111103</v>
      </c>
    </row>
    <row r="10" spans="1:25" s="79" customFormat="1" ht="12" x14ac:dyDescent="0.2">
      <c r="A10" s="82">
        <v>8.3000000000000007</v>
      </c>
      <c r="B10" s="82">
        <v>6.9</v>
      </c>
      <c r="C10" s="87">
        <v>4</v>
      </c>
      <c r="D10" s="11" t="s">
        <v>175</v>
      </c>
      <c r="E10" s="10">
        <f t="shared" ref="E10:G10" si="6">E9+"0:3"</f>
        <v>0.19583333333333333</v>
      </c>
      <c r="F10" s="10">
        <f t="shared" si="6"/>
        <v>0.23749999999999999</v>
      </c>
      <c r="G10" s="10">
        <f t="shared" si="6"/>
        <v>0.27916666666666662</v>
      </c>
      <c r="H10" s="10">
        <f t="shared" ref="H10" si="7">H9+"0:3"</f>
        <v>0.3208333333333333</v>
      </c>
      <c r="I10" s="10">
        <f t="shared" ref="I10" si="8">I9+"0:3"</f>
        <v>0.36944444444444441</v>
      </c>
      <c r="J10" s="10">
        <f t="shared" ref="J10:Q10" si="9">J9+"0:3"</f>
        <v>0.49444444444444441</v>
      </c>
      <c r="K10" s="10">
        <f t="shared" si="9"/>
        <v>0.53611111111111109</v>
      </c>
      <c r="L10" s="10">
        <f t="shared" si="9"/>
        <v>0.57777777777777772</v>
      </c>
      <c r="M10" s="10">
        <f t="shared" si="9"/>
        <v>0.61944444444444435</v>
      </c>
      <c r="N10" s="10">
        <f t="shared" si="9"/>
        <v>0.66111111111111109</v>
      </c>
      <c r="O10" s="10">
        <f t="shared" si="9"/>
        <v>0.70277777777777772</v>
      </c>
      <c r="P10" s="10">
        <f t="shared" si="9"/>
        <v>0.74444444444444435</v>
      </c>
      <c r="Q10" s="10">
        <f t="shared" si="9"/>
        <v>0.82777777777777772</v>
      </c>
      <c r="S10" s="10">
        <f t="shared" ref="S10:V10" si="10">S9+"0:3"</f>
        <v>0.41111111111111104</v>
      </c>
      <c r="T10" s="10">
        <f t="shared" si="10"/>
        <v>0.57777777777777772</v>
      </c>
      <c r="U10" s="10">
        <f t="shared" si="10"/>
        <v>0.6645833333333333</v>
      </c>
      <c r="V10" s="10">
        <f t="shared" si="10"/>
        <v>0.74444444444444435</v>
      </c>
    </row>
    <row r="11" spans="1:25" s="79" customFormat="1" ht="12" x14ac:dyDescent="0.2">
      <c r="A11" s="82">
        <v>10</v>
      </c>
      <c r="B11" s="82">
        <v>8.6</v>
      </c>
      <c r="C11" s="87">
        <v>5</v>
      </c>
      <c r="D11" s="11" t="s">
        <v>174</v>
      </c>
      <c r="E11" s="10">
        <f t="shared" ref="E11:G11" si="11">E10+"0:2"</f>
        <v>0.19722222222222222</v>
      </c>
      <c r="F11" s="10">
        <f t="shared" si="11"/>
        <v>0.23888888888888887</v>
      </c>
      <c r="G11" s="10">
        <f t="shared" si="11"/>
        <v>0.2805555555555555</v>
      </c>
      <c r="H11" s="10">
        <f t="shared" ref="H11:Q11" si="12">H10+"0:2"</f>
        <v>0.32222222222222219</v>
      </c>
      <c r="I11" s="10">
        <f t="shared" si="12"/>
        <v>0.37083333333333329</v>
      </c>
      <c r="J11" s="10">
        <f t="shared" si="12"/>
        <v>0.49583333333333329</v>
      </c>
      <c r="K11" s="10">
        <f t="shared" si="12"/>
        <v>0.53749999999999998</v>
      </c>
      <c r="L11" s="10">
        <f t="shared" si="12"/>
        <v>0.57916666666666661</v>
      </c>
      <c r="M11" s="10">
        <f t="shared" si="12"/>
        <v>0.62083333333333324</v>
      </c>
      <c r="N11" s="10">
        <f t="shared" si="12"/>
        <v>0.66249999999999998</v>
      </c>
      <c r="O11" s="10">
        <f t="shared" si="12"/>
        <v>0.70416666666666661</v>
      </c>
      <c r="P11" s="10">
        <f t="shared" si="12"/>
        <v>0.74583333333333324</v>
      </c>
      <c r="Q11" s="10">
        <f t="shared" si="12"/>
        <v>0.82916666666666661</v>
      </c>
      <c r="S11" s="10">
        <f t="shared" ref="S11:V11" si="13">S10+"0:2"</f>
        <v>0.41249999999999992</v>
      </c>
      <c r="T11" s="10">
        <f t="shared" si="13"/>
        <v>0.57916666666666661</v>
      </c>
      <c r="U11" s="10">
        <f t="shared" si="13"/>
        <v>0.66597222222222219</v>
      </c>
      <c r="V11" s="10">
        <f t="shared" si="13"/>
        <v>0.74583333333333324</v>
      </c>
    </row>
    <row r="12" spans="1:25" s="79" customFormat="1" ht="12" x14ac:dyDescent="0.2">
      <c r="A12" s="82">
        <v>11.4</v>
      </c>
      <c r="B12" s="82">
        <v>10</v>
      </c>
      <c r="C12" s="87">
        <v>6</v>
      </c>
      <c r="D12" s="11" t="s">
        <v>355</v>
      </c>
      <c r="E12" s="10">
        <f t="shared" ref="E12:G12" si="14">E11+"0:2"</f>
        <v>0.1986111111111111</v>
      </c>
      <c r="F12" s="10">
        <f t="shared" si="14"/>
        <v>0.24027777777777776</v>
      </c>
      <c r="G12" s="10">
        <f t="shared" si="14"/>
        <v>0.28194444444444439</v>
      </c>
      <c r="H12" s="10">
        <f t="shared" ref="H12" si="15">H11+"0:2"</f>
        <v>0.32361111111111107</v>
      </c>
      <c r="I12" s="10">
        <f t="shared" ref="I12" si="16">I11+"0:2"</f>
        <v>0.37222222222222218</v>
      </c>
      <c r="J12" s="10">
        <f t="shared" ref="J12:Q12" si="17">J11+"0:2"</f>
        <v>0.49722222222222218</v>
      </c>
      <c r="K12" s="10">
        <f t="shared" si="17"/>
        <v>0.53888888888888886</v>
      </c>
      <c r="L12" s="10">
        <f t="shared" si="17"/>
        <v>0.58055555555555549</v>
      </c>
      <c r="M12" s="10">
        <f t="shared" si="17"/>
        <v>0.62222222222222212</v>
      </c>
      <c r="N12" s="10">
        <f t="shared" si="17"/>
        <v>0.66388888888888886</v>
      </c>
      <c r="O12" s="10">
        <f t="shared" si="17"/>
        <v>0.70555555555555549</v>
      </c>
      <c r="P12" s="10">
        <f t="shared" si="17"/>
        <v>0.74722222222222212</v>
      </c>
      <c r="Q12" s="10">
        <f t="shared" si="17"/>
        <v>0.83055555555555549</v>
      </c>
      <c r="S12" s="10">
        <f t="shared" ref="S12:V12" si="18">S11+"0:2"</f>
        <v>0.41388888888888881</v>
      </c>
      <c r="T12" s="10">
        <f t="shared" si="18"/>
        <v>0.58055555555555549</v>
      </c>
      <c r="U12" s="10">
        <f t="shared" si="18"/>
        <v>0.66736111111111107</v>
      </c>
      <c r="V12" s="10">
        <f t="shared" si="18"/>
        <v>0.74722222222222212</v>
      </c>
    </row>
    <row r="13" spans="1:25" s="79" customFormat="1" ht="12" x14ac:dyDescent="0.2">
      <c r="A13" s="82">
        <v>14.6</v>
      </c>
      <c r="B13" s="82">
        <v>13.2</v>
      </c>
      <c r="C13" s="87">
        <v>7</v>
      </c>
      <c r="D13" s="11" t="s">
        <v>356</v>
      </c>
      <c r="E13" s="10">
        <f t="shared" ref="E13:G14" si="19">E12+"0:4"</f>
        <v>0.20138888888888887</v>
      </c>
      <c r="F13" s="10">
        <f t="shared" si="19"/>
        <v>0.24305555555555552</v>
      </c>
      <c r="G13" s="10">
        <f t="shared" si="19"/>
        <v>0.28472222222222215</v>
      </c>
      <c r="H13" s="10">
        <f>H12+"0:4"</f>
        <v>0.32638888888888884</v>
      </c>
      <c r="I13" s="10">
        <f>I12+"0:4"</f>
        <v>0.37499999999999994</v>
      </c>
      <c r="J13" s="10">
        <f t="shared" ref="J13:Q14" si="20">J12+"0:4"</f>
        <v>0.49999999999999994</v>
      </c>
      <c r="K13" s="10">
        <f t="shared" si="20"/>
        <v>0.54166666666666663</v>
      </c>
      <c r="L13" s="10">
        <f t="shared" si="20"/>
        <v>0.58333333333333326</v>
      </c>
      <c r="M13" s="10">
        <f t="shared" si="20"/>
        <v>0.62499999999999989</v>
      </c>
      <c r="N13" s="10">
        <f t="shared" si="20"/>
        <v>0.66666666666666663</v>
      </c>
      <c r="O13" s="10">
        <f t="shared" si="20"/>
        <v>0.70833333333333326</v>
      </c>
      <c r="P13" s="10">
        <f t="shared" si="20"/>
        <v>0.74999999999999989</v>
      </c>
      <c r="Q13" s="10">
        <f t="shared" si="20"/>
        <v>0.83333333333333326</v>
      </c>
      <c r="S13" s="10">
        <f t="shared" ref="S13:V13" si="21">S12+"0:4"</f>
        <v>0.41666666666666657</v>
      </c>
      <c r="T13" s="10">
        <f t="shared" si="21"/>
        <v>0.58333333333333326</v>
      </c>
      <c r="U13" s="10">
        <f t="shared" si="21"/>
        <v>0.67013888888888884</v>
      </c>
      <c r="V13" s="10">
        <f t="shared" si="21"/>
        <v>0.74999999999999989</v>
      </c>
    </row>
    <row r="14" spans="1:25" s="79" customFormat="1" ht="12" x14ac:dyDescent="0.2">
      <c r="A14" s="82">
        <v>17.100000000000001</v>
      </c>
      <c r="B14" s="82">
        <v>15.700000000000001</v>
      </c>
      <c r="C14" s="87">
        <v>8</v>
      </c>
      <c r="D14" s="8" t="s">
        <v>357</v>
      </c>
      <c r="E14" s="270">
        <f t="shared" si="19"/>
        <v>0.20416666666666664</v>
      </c>
      <c r="F14" s="270">
        <f t="shared" si="19"/>
        <v>0.24583333333333329</v>
      </c>
      <c r="G14" s="270">
        <f t="shared" si="19"/>
        <v>0.28749999999999992</v>
      </c>
      <c r="H14" s="270">
        <f>H13+"0:4"</f>
        <v>0.32916666666666661</v>
      </c>
      <c r="I14" s="270">
        <f>I13+"0:4"</f>
        <v>0.37777777777777771</v>
      </c>
      <c r="J14" s="270">
        <f t="shared" si="20"/>
        <v>0.50277777777777777</v>
      </c>
      <c r="K14" s="270">
        <f t="shared" si="20"/>
        <v>0.5444444444444444</v>
      </c>
      <c r="L14" s="270">
        <f t="shared" si="20"/>
        <v>0.58611111111111103</v>
      </c>
      <c r="M14" s="270">
        <f t="shared" si="20"/>
        <v>0.62777777777777766</v>
      </c>
      <c r="N14" s="270">
        <f t="shared" si="20"/>
        <v>0.6694444444444444</v>
      </c>
      <c r="O14" s="270">
        <f t="shared" si="20"/>
        <v>0.71111111111111103</v>
      </c>
      <c r="P14" s="270">
        <f t="shared" si="20"/>
        <v>0.75277777777777766</v>
      </c>
      <c r="Q14" s="270">
        <f t="shared" si="20"/>
        <v>0.83611111111111103</v>
      </c>
      <c r="S14" s="270">
        <f t="shared" ref="S14:V14" si="22">S13+"0:4"</f>
        <v>0.41944444444444434</v>
      </c>
      <c r="T14" s="270">
        <f t="shared" si="22"/>
        <v>0.58611111111111103</v>
      </c>
      <c r="U14" s="270">
        <f t="shared" si="22"/>
        <v>0.67291666666666661</v>
      </c>
      <c r="V14" s="270">
        <f t="shared" si="22"/>
        <v>0.75277777777777766</v>
      </c>
    </row>
    <row r="15" spans="1:25" s="79" customFormat="1" ht="12" x14ac:dyDescent="0.2">
      <c r="A15" s="82"/>
      <c r="B15" s="82"/>
      <c r="C15" s="87">
        <v>8</v>
      </c>
      <c r="D15" s="11" t="s">
        <v>357</v>
      </c>
      <c r="E15" s="16"/>
      <c r="F15" s="16"/>
      <c r="G15" s="16"/>
      <c r="H15" s="16"/>
      <c r="I15" s="16"/>
      <c r="J15" s="16"/>
      <c r="K15" s="275"/>
      <c r="L15" s="16"/>
      <c r="M15" s="16"/>
      <c r="N15" s="16"/>
      <c r="O15" s="275"/>
      <c r="P15" s="16"/>
      <c r="Q15" s="16"/>
      <c r="S15" s="16"/>
      <c r="T15" s="16"/>
      <c r="U15" s="16">
        <f>U14+"0:1"</f>
        <v>0.67361111111111105</v>
      </c>
      <c r="V15" s="16"/>
    </row>
    <row r="16" spans="1:25" s="79" customFormat="1" ht="12" x14ac:dyDescent="0.2">
      <c r="A16" s="82">
        <v>18.899999999999999</v>
      </c>
      <c r="B16" s="82">
        <v>17.5</v>
      </c>
      <c r="C16" s="87">
        <v>9</v>
      </c>
      <c r="D16" s="11" t="s">
        <v>405</v>
      </c>
      <c r="E16" s="10"/>
      <c r="F16" s="10"/>
      <c r="G16" s="10"/>
      <c r="H16" s="10"/>
      <c r="I16" s="10"/>
      <c r="J16" s="10"/>
      <c r="K16" s="276"/>
      <c r="L16" s="10"/>
      <c r="M16" s="10"/>
      <c r="N16" s="10"/>
      <c r="O16" s="276"/>
      <c r="P16" s="10"/>
      <c r="Q16" s="10"/>
      <c r="S16" s="10"/>
      <c r="T16" s="10"/>
      <c r="U16" s="10">
        <f>U15+"0:3"</f>
        <v>0.67569444444444438</v>
      </c>
      <c r="V16" s="10"/>
    </row>
    <row r="17" spans="1:25" s="79" customFormat="1" ht="12" x14ac:dyDescent="0.2">
      <c r="A17" s="82">
        <v>21</v>
      </c>
      <c r="B17" s="82">
        <v>19.600000000000001</v>
      </c>
      <c r="C17" s="87">
        <v>10</v>
      </c>
      <c r="D17" s="11" t="s">
        <v>406</v>
      </c>
      <c r="E17" s="10"/>
      <c r="F17" s="10"/>
      <c r="G17" s="10"/>
      <c r="H17" s="10"/>
      <c r="I17" s="10"/>
      <c r="J17" s="10"/>
      <c r="K17" s="276"/>
      <c r="L17" s="10"/>
      <c r="M17" s="10"/>
      <c r="N17" s="10"/>
      <c r="O17" s="276"/>
      <c r="P17" s="10"/>
      <c r="Q17" s="10"/>
      <c r="S17" s="10"/>
      <c r="T17" s="10"/>
      <c r="U17" s="10">
        <f>U16+"0:2"</f>
        <v>0.67708333333333326</v>
      </c>
      <c r="V17" s="10"/>
    </row>
    <row r="18" spans="1:25" s="79" customFormat="1" ht="12" x14ac:dyDescent="0.2">
      <c r="A18" s="82">
        <v>24.4</v>
      </c>
      <c r="B18" s="82">
        <v>23</v>
      </c>
      <c r="C18" s="87">
        <v>11</v>
      </c>
      <c r="D18" s="205" t="s">
        <v>408</v>
      </c>
      <c r="E18" s="10"/>
      <c r="F18" s="10"/>
      <c r="G18" s="10"/>
      <c r="H18" s="10"/>
      <c r="I18" s="10"/>
      <c r="J18" s="10"/>
      <c r="K18" s="276"/>
      <c r="L18" s="10"/>
      <c r="M18" s="10"/>
      <c r="N18" s="10"/>
      <c r="O18" s="276"/>
      <c r="P18" s="10"/>
      <c r="Q18" s="10"/>
      <c r="S18" s="10"/>
      <c r="T18" s="10"/>
      <c r="U18" s="10">
        <f>U17+"0:5"</f>
        <v>0.68055555555555547</v>
      </c>
      <c r="V18" s="10"/>
    </row>
    <row r="19" spans="1:25" s="79" customFormat="1" ht="12" x14ac:dyDescent="0.2">
      <c r="A19" s="82">
        <v>28.5</v>
      </c>
      <c r="B19" s="82">
        <v>27.1</v>
      </c>
      <c r="C19" s="87">
        <v>12</v>
      </c>
      <c r="D19" s="205" t="s">
        <v>409</v>
      </c>
      <c r="E19" s="10"/>
      <c r="F19" s="10"/>
      <c r="G19" s="10"/>
      <c r="H19" s="10"/>
      <c r="I19" s="10"/>
      <c r="J19" s="10"/>
      <c r="K19" s="276"/>
      <c r="L19" s="10"/>
      <c r="M19" s="10"/>
      <c r="N19" s="10"/>
      <c r="O19" s="276"/>
      <c r="P19" s="10"/>
      <c r="Q19" s="10"/>
      <c r="S19" s="10"/>
      <c r="T19" s="10"/>
      <c r="U19" s="10">
        <f>U18+"0:4"</f>
        <v>0.68333333333333324</v>
      </c>
      <c r="V19" s="10"/>
    </row>
    <row r="20" spans="1:25" s="79" customFormat="1" ht="12" x14ac:dyDescent="0.2">
      <c r="A20" s="82">
        <v>34.5</v>
      </c>
      <c r="B20" s="82">
        <v>33.1</v>
      </c>
      <c r="C20" s="87">
        <v>13</v>
      </c>
      <c r="D20" s="205" t="s">
        <v>410</v>
      </c>
      <c r="E20" s="10"/>
      <c r="F20" s="10"/>
      <c r="G20" s="10"/>
      <c r="H20" s="10"/>
      <c r="I20" s="10"/>
      <c r="J20" s="10"/>
      <c r="K20" s="276"/>
      <c r="L20" s="10"/>
      <c r="M20" s="10"/>
      <c r="N20" s="10"/>
      <c r="O20" s="276"/>
      <c r="P20" s="10"/>
      <c r="Q20" s="10"/>
      <c r="S20" s="10"/>
      <c r="T20" s="10"/>
      <c r="U20" s="10">
        <f>U19+"0:6"</f>
        <v>0.68749999999999989</v>
      </c>
      <c r="V20" s="10"/>
    </row>
    <row r="21" spans="1:25" s="79" customFormat="1" ht="12" x14ac:dyDescent="0.2">
      <c r="A21" s="82">
        <v>36.1</v>
      </c>
      <c r="B21" s="82">
        <v>34.700000000000003</v>
      </c>
      <c r="C21" s="87">
        <v>14</v>
      </c>
      <c r="D21" s="205" t="s">
        <v>411</v>
      </c>
      <c r="E21" s="10"/>
      <c r="F21" s="10"/>
      <c r="G21" s="10"/>
      <c r="H21" s="10"/>
      <c r="I21" s="10"/>
      <c r="J21" s="10"/>
      <c r="K21" s="276"/>
      <c r="L21" s="10"/>
      <c r="M21" s="10"/>
      <c r="N21" s="10"/>
      <c r="O21" s="276"/>
      <c r="P21" s="10"/>
      <c r="Q21" s="10"/>
      <c r="S21" s="10"/>
      <c r="T21" s="10"/>
      <c r="U21" s="10">
        <f>U20+"0:2"</f>
        <v>0.68888888888888877</v>
      </c>
      <c r="V21" s="10"/>
    </row>
    <row r="22" spans="1:25" s="79" customFormat="1" ht="12" x14ac:dyDescent="0.2">
      <c r="A22" s="82">
        <v>42.8</v>
      </c>
      <c r="B22" s="82">
        <v>41.4</v>
      </c>
      <c r="C22" s="87">
        <v>15</v>
      </c>
      <c r="D22" s="205" t="s">
        <v>412</v>
      </c>
      <c r="E22" s="10"/>
      <c r="F22" s="10"/>
      <c r="G22" s="10"/>
      <c r="H22" s="10"/>
      <c r="I22" s="10"/>
      <c r="J22" s="10"/>
      <c r="K22" s="276"/>
      <c r="L22" s="10"/>
      <c r="M22" s="10"/>
      <c r="N22" s="10"/>
      <c r="O22" s="276"/>
      <c r="P22" s="10"/>
      <c r="Q22" s="10"/>
      <c r="S22" s="10"/>
      <c r="T22" s="10"/>
      <c r="U22" s="10">
        <f>U21+"0:8"</f>
        <v>0.69444444444444431</v>
      </c>
      <c r="V22" s="10"/>
    </row>
    <row r="23" spans="1:25" s="79" customFormat="1" ht="12" x14ac:dyDescent="0.2">
      <c r="A23" s="82">
        <v>43.6</v>
      </c>
      <c r="B23" s="82">
        <v>42.2</v>
      </c>
      <c r="C23" s="87">
        <v>16</v>
      </c>
      <c r="D23" s="206" t="s">
        <v>413</v>
      </c>
      <c r="E23" s="7"/>
      <c r="F23" s="7"/>
      <c r="G23" s="7"/>
      <c r="H23" s="7"/>
      <c r="I23" s="7"/>
      <c r="J23" s="7"/>
      <c r="K23" s="344"/>
      <c r="L23" s="7"/>
      <c r="M23" s="7"/>
      <c r="N23" s="7"/>
      <c r="O23" s="344"/>
      <c r="P23" s="7"/>
      <c r="Q23" s="7"/>
      <c r="S23" s="7"/>
      <c r="T23" s="7"/>
      <c r="U23" s="7">
        <f>U22+"0:3"</f>
        <v>0.69652777777777763</v>
      </c>
      <c r="V23" s="7"/>
    </row>
    <row r="24" spans="1:25" s="79" customFormat="1" ht="12" x14ac:dyDescent="0.2">
      <c r="C24" s="138"/>
    </row>
    <row r="25" spans="1:25" s="79" customFormat="1" ht="12" x14ac:dyDescent="0.2">
      <c r="C25" s="138"/>
    </row>
    <row r="26" spans="1:25" x14ac:dyDescent="0.2">
      <c r="C26" s="208"/>
      <c r="E26" s="24" t="s">
        <v>31</v>
      </c>
      <c r="S26" s="24" t="s">
        <v>30</v>
      </c>
      <c r="Y26" s="79"/>
    </row>
    <row r="27" spans="1:25" x14ac:dyDescent="0.2">
      <c r="C27" s="208"/>
      <c r="D27" s="209" t="s">
        <v>29</v>
      </c>
      <c r="E27" s="209"/>
      <c r="F27" s="209"/>
      <c r="G27" s="209"/>
      <c r="H27" s="209"/>
      <c r="T27" s="5"/>
      <c r="U27" s="5"/>
      <c r="V27" s="5"/>
      <c r="W27" s="5"/>
      <c r="X27" s="5"/>
      <c r="Y27" s="79"/>
    </row>
    <row r="28" spans="1:25" ht="12" customHeight="1" x14ac:dyDescent="0.2">
      <c r="A28" s="82"/>
      <c r="B28" s="82"/>
      <c r="C28" s="208"/>
      <c r="D28" s="50" t="s">
        <v>28</v>
      </c>
      <c r="E28" s="84">
        <v>2</v>
      </c>
      <c r="F28" s="84">
        <v>4</v>
      </c>
      <c r="G28" s="84">
        <v>6</v>
      </c>
      <c r="H28" s="84">
        <v>8</v>
      </c>
      <c r="I28" s="84">
        <v>10</v>
      </c>
      <c r="J28" s="84">
        <v>12</v>
      </c>
      <c r="K28" s="84">
        <v>14</v>
      </c>
      <c r="L28" s="84">
        <v>16</v>
      </c>
      <c r="M28" s="84">
        <v>18</v>
      </c>
      <c r="N28" s="84">
        <v>20</v>
      </c>
      <c r="O28" s="84">
        <v>22</v>
      </c>
      <c r="P28" s="84">
        <v>24</v>
      </c>
      <c r="Q28" s="84">
        <v>26</v>
      </c>
      <c r="S28" s="84">
        <v>102</v>
      </c>
      <c r="T28" s="84">
        <v>104</v>
      </c>
      <c r="U28" s="84">
        <v>106</v>
      </c>
      <c r="V28" s="84">
        <v>108</v>
      </c>
      <c r="Y28" s="79"/>
    </row>
    <row r="29" spans="1:25" ht="12" customHeight="1" x14ac:dyDescent="0.2">
      <c r="A29" s="82"/>
      <c r="B29" s="82"/>
      <c r="C29" s="208"/>
      <c r="D29" s="50" t="s">
        <v>27</v>
      </c>
      <c r="E29" s="22" t="s">
        <v>26</v>
      </c>
      <c r="F29" s="22" t="s">
        <v>26</v>
      </c>
      <c r="G29" s="22" t="s">
        <v>26</v>
      </c>
      <c r="H29" s="22" t="s">
        <v>26</v>
      </c>
      <c r="I29" s="22" t="s">
        <v>26</v>
      </c>
      <c r="J29" s="22" t="s">
        <v>26</v>
      </c>
      <c r="K29" s="22" t="s">
        <v>26</v>
      </c>
      <c r="L29" s="22" t="s">
        <v>26</v>
      </c>
      <c r="M29" s="22" t="s">
        <v>26</v>
      </c>
      <c r="N29" s="22" t="s">
        <v>26</v>
      </c>
      <c r="O29" s="22" t="s">
        <v>26</v>
      </c>
      <c r="P29" s="22" t="s">
        <v>26</v>
      </c>
      <c r="Q29" s="22" t="s">
        <v>26</v>
      </c>
      <c r="S29" s="22" t="s">
        <v>208</v>
      </c>
      <c r="T29" s="22" t="s">
        <v>208</v>
      </c>
      <c r="U29" s="22" t="s">
        <v>208</v>
      </c>
      <c r="V29" s="22" t="s">
        <v>94</v>
      </c>
      <c r="Y29" s="79"/>
    </row>
    <row r="30" spans="1:25" ht="12" customHeight="1" x14ac:dyDescent="0.2">
      <c r="A30" s="82" t="s">
        <v>85</v>
      </c>
      <c r="B30" s="82" t="s">
        <v>85</v>
      </c>
      <c r="C30" s="85" t="s">
        <v>24</v>
      </c>
      <c r="D30" s="50" t="s">
        <v>23</v>
      </c>
      <c r="E30" s="204"/>
      <c r="F30" s="204"/>
      <c r="G30" s="204"/>
      <c r="H30" s="204"/>
      <c r="I30" s="22"/>
      <c r="J30" s="22"/>
      <c r="K30" s="84"/>
      <c r="L30" s="22"/>
      <c r="M30" s="22"/>
      <c r="N30" s="22"/>
      <c r="O30" s="22"/>
      <c r="P30" s="22"/>
      <c r="Q30" s="22"/>
      <c r="S30" s="83"/>
      <c r="T30" s="83"/>
      <c r="U30" s="83"/>
      <c r="V30" s="83"/>
      <c r="Y30" s="79"/>
    </row>
    <row r="31" spans="1:25" s="79" customFormat="1" ht="12" x14ac:dyDescent="0.2">
      <c r="A31" s="82">
        <v>0</v>
      </c>
      <c r="B31" s="82">
        <v>0</v>
      </c>
      <c r="C31" s="87">
        <v>16</v>
      </c>
      <c r="D31" s="205" t="s">
        <v>413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S31" s="10"/>
      <c r="T31" s="10"/>
      <c r="U31" s="10"/>
      <c r="V31" s="10">
        <v>0.72083333333333333</v>
      </c>
    </row>
    <row r="32" spans="1:25" s="79" customFormat="1" ht="12" x14ac:dyDescent="0.2">
      <c r="A32" s="82">
        <v>0.8</v>
      </c>
      <c r="B32" s="82">
        <v>0.8</v>
      </c>
      <c r="C32" s="87">
        <v>15</v>
      </c>
      <c r="D32" s="205" t="s">
        <v>412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S32" s="10"/>
      <c r="T32" s="10"/>
      <c r="U32" s="10"/>
      <c r="V32" s="10">
        <f>V31+"0:5"</f>
        <v>0.72430555555555554</v>
      </c>
    </row>
    <row r="33" spans="1:22" s="79" customFormat="1" ht="12" x14ac:dyDescent="0.2">
      <c r="A33" s="82">
        <v>7.5</v>
      </c>
      <c r="B33" s="82">
        <v>7.5</v>
      </c>
      <c r="C33" s="87">
        <v>14</v>
      </c>
      <c r="D33" s="205" t="s">
        <v>411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S33" s="10"/>
      <c r="T33" s="10"/>
      <c r="U33" s="10"/>
      <c r="V33" s="10">
        <f>V32+"0:8"</f>
        <v>0.72986111111111107</v>
      </c>
    </row>
    <row r="34" spans="1:22" s="79" customFormat="1" ht="12" x14ac:dyDescent="0.2">
      <c r="A34" s="82">
        <v>9.1</v>
      </c>
      <c r="B34" s="82">
        <v>9.1</v>
      </c>
      <c r="C34" s="87">
        <v>13</v>
      </c>
      <c r="D34" s="205" t="s">
        <v>410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S34" s="10"/>
      <c r="T34" s="10"/>
      <c r="U34" s="10"/>
      <c r="V34" s="10">
        <f>V33+"0:2"</f>
        <v>0.73124999999999996</v>
      </c>
    </row>
    <row r="35" spans="1:22" s="79" customFormat="1" ht="12" x14ac:dyDescent="0.2">
      <c r="A35" s="82">
        <v>15.1</v>
      </c>
      <c r="B35" s="82">
        <v>15.1</v>
      </c>
      <c r="C35" s="87">
        <v>12</v>
      </c>
      <c r="D35" s="205" t="s">
        <v>409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S35" s="10"/>
      <c r="T35" s="10"/>
      <c r="U35" s="10"/>
      <c r="V35" s="10">
        <f>V34+"0:6"</f>
        <v>0.73541666666666661</v>
      </c>
    </row>
    <row r="36" spans="1:22" s="79" customFormat="1" ht="12" x14ac:dyDescent="0.2">
      <c r="A36" s="82">
        <v>19.2</v>
      </c>
      <c r="B36" s="82">
        <v>19.2</v>
      </c>
      <c r="C36" s="87">
        <v>11</v>
      </c>
      <c r="D36" s="205" t="s">
        <v>408</v>
      </c>
      <c r="E36" s="10"/>
      <c r="F36" s="10"/>
      <c r="G36" s="10"/>
      <c r="H36" s="10"/>
      <c r="I36" s="10"/>
      <c r="J36" s="10"/>
      <c r="K36" s="10"/>
      <c r="L36" s="10"/>
      <c r="M36" s="10">
        <v>0.61805555555555558</v>
      </c>
      <c r="N36" s="10"/>
      <c r="O36" s="10"/>
      <c r="P36" s="10"/>
      <c r="Q36" s="10"/>
      <c r="S36" s="10"/>
      <c r="T36" s="10"/>
      <c r="U36" s="10"/>
      <c r="V36" s="10">
        <f>V35+"0:5"</f>
        <v>0.73888888888888882</v>
      </c>
    </row>
    <row r="37" spans="1:22" s="79" customFormat="1" ht="12" x14ac:dyDescent="0.2">
      <c r="A37" s="82">
        <v>22.6</v>
      </c>
      <c r="B37" s="82">
        <v>22.6</v>
      </c>
      <c r="C37" s="87">
        <v>10</v>
      </c>
      <c r="D37" s="11" t="s">
        <v>406</v>
      </c>
      <c r="E37" s="10"/>
      <c r="F37" s="10"/>
      <c r="G37" s="10"/>
      <c r="H37" s="10"/>
      <c r="I37" s="10"/>
      <c r="J37" s="10"/>
      <c r="K37" s="10"/>
      <c r="L37" s="10"/>
      <c r="M37" s="10">
        <f>M36+"0:4"</f>
        <v>0.62083333333333335</v>
      </c>
      <c r="N37" s="10"/>
      <c r="O37" s="10"/>
      <c r="P37" s="10"/>
      <c r="Q37" s="10"/>
      <c r="S37" s="10"/>
      <c r="T37" s="10"/>
      <c r="U37" s="10"/>
      <c r="V37" s="10">
        <f>V36+"0:4"</f>
        <v>0.74166666666666659</v>
      </c>
    </row>
    <row r="38" spans="1:22" s="79" customFormat="1" ht="12" x14ac:dyDescent="0.2">
      <c r="A38" s="82">
        <v>24.7</v>
      </c>
      <c r="B38" s="82">
        <v>24.7</v>
      </c>
      <c r="C38" s="87">
        <v>9</v>
      </c>
      <c r="D38" s="11" t="s">
        <v>405</v>
      </c>
      <c r="E38" s="10"/>
      <c r="F38" s="10"/>
      <c r="G38" s="10"/>
      <c r="H38" s="10"/>
      <c r="I38" s="10"/>
      <c r="J38" s="10"/>
      <c r="K38" s="10"/>
      <c r="L38" s="10"/>
      <c r="M38" s="10">
        <f>M37+"0:2"</f>
        <v>0.62222222222222223</v>
      </c>
      <c r="N38" s="10"/>
      <c r="O38" s="10"/>
      <c r="P38" s="10"/>
      <c r="Q38" s="10"/>
      <c r="S38" s="10"/>
      <c r="T38" s="10"/>
      <c r="U38" s="10"/>
      <c r="V38" s="10">
        <f>V37+"0:2"</f>
        <v>0.74305555555555547</v>
      </c>
    </row>
    <row r="39" spans="1:22" s="79" customFormat="1" ht="12" x14ac:dyDescent="0.2">
      <c r="A39" s="82">
        <v>26.5</v>
      </c>
      <c r="B39" s="82">
        <v>26.5</v>
      </c>
      <c r="C39" s="87">
        <v>8</v>
      </c>
      <c r="D39" s="8" t="s">
        <v>357</v>
      </c>
      <c r="E39" s="10"/>
      <c r="F39" s="10"/>
      <c r="G39" s="10"/>
      <c r="H39" s="10"/>
      <c r="I39" s="10"/>
      <c r="J39" s="10"/>
      <c r="K39" s="7"/>
      <c r="L39" s="10"/>
      <c r="M39" s="10">
        <f>M38+"0:3"</f>
        <v>0.62430555555555556</v>
      </c>
      <c r="N39" s="10"/>
      <c r="O39" s="7"/>
      <c r="P39" s="10"/>
      <c r="Q39" s="10"/>
      <c r="S39" s="10"/>
      <c r="T39" s="10"/>
      <c r="U39" s="10"/>
      <c r="V39" s="10">
        <f>V38+"0:3"</f>
        <v>0.7451388888888888</v>
      </c>
    </row>
    <row r="40" spans="1:22" s="79" customFormat="1" ht="12" x14ac:dyDescent="0.2">
      <c r="A40" s="82"/>
      <c r="B40" s="82"/>
      <c r="C40" s="87">
        <v>8</v>
      </c>
      <c r="D40" s="137" t="s">
        <v>357</v>
      </c>
      <c r="E40" s="16">
        <v>0.1875</v>
      </c>
      <c r="F40" s="16">
        <v>0.20833333333333334</v>
      </c>
      <c r="G40" s="16">
        <v>0.25</v>
      </c>
      <c r="H40" s="16">
        <v>0.29166666666666669</v>
      </c>
      <c r="I40" s="16">
        <v>0.33333333333333331</v>
      </c>
      <c r="J40" s="16">
        <v>0.41666666666666669</v>
      </c>
      <c r="K40" s="16">
        <v>0.54166666666666663</v>
      </c>
      <c r="L40" s="16">
        <v>0.58333333333333337</v>
      </c>
      <c r="M40" s="16">
        <f>M39+"0:1"</f>
        <v>0.625</v>
      </c>
      <c r="N40" s="16">
        <v>0.66666666666666663</v>
      </c>
      <c r="O40" s="16">
        <v>0.70833333333333337</v>
      </c>
      <c r="P40" s="16">
        <v>0.75</v>
      </c>
      <c r="Q40" s="16">
        <v>0.83680555555555547</v>
      </c>
      <c r="S40" s="16">
        <v>0.33333333333333331</v>
      </c>
      <c r="T40" s="16">
        <v>0.5</v>
      </c>
      <c r="U40" s="16">
        <v>0.66666666666666663</v>
      </c>
      <c r="V40" s="16">
        <f>V39+"0:2"</f>
        <v>0.74652777777777768</v>
      </c>
    </row>
    <row r="41" spans="1:22" s="79" customFormat="1" ht="12" x14ac:dyDescent="0.2">
      <c r="A41" s="82">
        <v>29</v>
      </c>
      <c r="B41" s="82">
        <v>29</v>
      </c>
      <c r="C41" s="87">
        <v>7</v>
      </c>
      <c r="D41" s="11" t="s">
        <v>356</v>
      </c>
      <c r="E41" s="10">
        <f t="shared" ref="E41:H41" si="23">E40+"0:4"</f>
        <v>0.19027777777777777</v>
      </c>
      <c r="F41" s="10">
        <f t="shared" si="23"/>
        <v>0.21111111111111111</v>
      </c>
      <c r="G41" s="10">
        <f t="shared" si="23"/>
        <v>0.25277777777777777</v>
      </c>
      <c r="H41" s="10">
        <f t="shared" si="23"/>
        <v>0.29444444444444445</v>
      </c>
      <c r="I41" s="10">
        <f t="shared" ref="I41:P42" si="24">I40+"0:4"</f>
        <v>0.33611111111111108</v>
      </c>
      <c r="J41" s="10">
        <f t="shared" si="24"/>
        <v>0.41944444444444445</v>
      </c>
      <c r="K41" s="10">
        <f t="shared" si="24"/>
        <v>0.5444444444444444</v>
      </c>
      <c r="L41" s="10">
        <f t="shared" si="24"/>
        <v>0.58611111111111114</v>
      </c>
      <c r="M41" s="10">
        <f t="shared" si="24"/>
        <v>0.62777777777777777</v>
      </c>
      <c r="N41" s="10">
        <f t="shared" si="24"/>
        <v>0.6694444444444444</v>
      </c>
      <c r="O41" s="10">
        <f t="shared" si="24"/>
        <v>0.71111111111111114</v>
      </c>
      <c r="P41" s="10">
        <f t="shared" si="24"/>
        <v>0.75277777777777777</v>
      </c>
      <c r="Q41" s="10">
        <f t="shared" ref="Q41" si="25">Q40+"0:4"</f>
        <v>0.83958333333333324</v>
      </c>
      <c r="S41" s="10">
        <f t="shared" ref="S41:V41" si="26">S40+"0:4"</f>
        <v>0.33611111111111108</v>
      </c>
      <c r="T41" s="10">
        <f t="shared" si="26"/>
        <v>0.50277777777777777</v>
      </c>
      <c r="U41" s="10">
        <f t="shared" si="26"/>
        <v>0.6694444444444444</v>
      </c>
      <c r="V41" s="10">
        <f t="shared" si="26"/>
        <v>0.74930555555555545</v>
      </c>
    </row>
    <row r="42" spans="1:22" s="79" customFormat="1" ht="12" x14ac:dyDescent="0.2">
      <c r="A42" s="82">
        <v>32.200000000000003</v>
      </c>
      <c r="B42" s="82">
        <v>32.200000000000003</v>
      </c>
      <c r="C42" s="87">
        <v>6</v>
      </c>
      <c r="D42" s="11" t="s">
        <v>355</v>
      </c>
      <c r="E42" s="10">
        <f>E41+"0:4"</f>
        <v>0.19305555555555554</v>
      </c>
      <c r="F42" s="10">
        <f t="shared" ref="F42:H42" si="27">F41+"0:4"</f>
        <v>0.21388888888888888</v>
      </c>
      <c r="G42" s="10">
        <f t="shared" si="27"/>
        <v>0.25555555555555554</v>
      </c>
      <c r="H42" s="10">
        <f t="shared" si="27"/>
        <v>0.29722222222222222</v>
      </c>
      <c r="I42" s="10">
        <f t="shared" si="24"/>
        <v>0.33888888888888885</v>
      </c>
      <c r="J42" s="10">
        <f t="shared" si="24"/>
        <v>0.42222222222222222</v>
      </c>
      <c r="K42" s="10">
        <f t="shared" si="24"/>
        <v>0.54722222222222217</v>
      </c>
      <c r="L42" s="10">
        <f t="shared" si="24"/>
        <v>0.58888888888888891</v>
      </c>
      <c r="M42" s="10">
        <f t="shared" si="24"/>
        <v>0.63055555555555554</v>
      </c>
      <c r="N42" s="10">
        <f t="shared" si="24"/>
        <v>0.67222222222222217</v>
      </c>
      <c r="O42" s="10">
        <f t="shared" si="24"/>
        <v>0.71388888888888891</v>
      </c>
      <c r="P42" s="10">
        <f t="shared" si="24"/>
        <v>0.75555555555555554</v>
      </c>
      <c r="Q42" s="10">
        <f t="shared" ref="Q42" si="28">Q41+"0:4"</f>
        <v>0.84236111111111101</v>
      </c>
      <c r="S42" s="10">
        <f t="shared" ref="S42:V42" si="29">S41+"0:4"</f>
        <v>0.33888888888888885</v>
      </c>
      <c r="T42" s="10">
        <f t="shared" si="29"/>
        <v>0.50555555555555554</v>
      </c>
      <c r="U42" s="10">
        <f t="shared" si="29"/>
        <v>0.67222222222222217</v>
      </c>
      <c r="V42" s="10">
        <f t="shared" si="29"/>
        <v>0.75208333333333321</v>
      </c>
    </row>
    <row r="43" spans="1:22" s="79" customFormat="1" ht="12" x14ac:dyDescent="0.2">
      <c r="A43" s="82">
        <v>33.6</v>
      </c>
      <c r="B43" s="82">
        <v>33.6</v>
      </c>
      <c r="C43" s="87">
        <v>5</v>
      </c>
      <c r="D43" s="11" t="s">
        <v>174</v>
      </c>
      <c r="E43" s="10">
        <f t="shared" ref="E43:H43" si="30">E42+"0:2"</f>
        <v>0.19444444444444442</v>
      </c>
      <c r="F43" s="10">
        <f t="shared" si="30"/>
        <v>0.21527777777777776</v>
      </c>
      <c r="G43" s="10">
        <f t="shared" si="30"/>
        <v>0.25694444444444442</v>
      </c>
      <c r="H43" s="10">
        <f t="shared" si="30"/>
        <v>0.2986111111111111</v>
      </c>
      <c r="I43" s="10">
        <f t="shared" ref="I43:P43" si="31">I42+"0:2"</f>
        <v>0.34027777777777773</v>
      </c>
      <c r="J43" s="10">
        <f t="shared" si="31"/>
        <v>0.4236111111111111</v>
      </c>
      <c r="K43" s="10">
        <f t="shared" si="31"/>
        <v>0.54861111111111105</v>
      </c>
      <c r="L43" s="10">
        <f t="shared" si="31"/>
        <v>0.59027777777777779</v>
      </c>
      <c r="M43" s="10">
        <f t="shared" si="31"/>
        <v>0.63194444444444442</v>
      </c>
      <c r="N43" s="10">
        <f t="shared" si="31"/>
        <v>0.67361111111111105</v>
      </c>
      <c r="O43" s="10">
        <f t="shared" si="31"/>
        <v>0.71527777777777779</v>
      </c>
      <c r="P43" s="10">
        <f t="shared" si="31"/>
        <v>0.75694444444444442</v>
      </c>
      <c r="Q43" s="10">
        <f t="shared" ref="Q43" si="32">Q42+"0:2"</f>
        <v>0.84374999999999989</v>
      </c>
      <c r="S43" s="10">
        <f t="shared" ref="S43:V43" si="33">S42+"0:2"</f>
        <v>0.34027777777777773</v>
      </c>
      <c r="T43" s="10">
        <f t="shared" si="33"/>
        <v>0.50694444444444442</v>
      </c>
      <c r="U43" s="10">
        <f t="shared" si="33"/>
        <v>0.67361111111111105</v>
      </c>
      <c r="V43" s="10">
        <f t="shared" si="33"/>
        <v>0.7534722222222221</v>
      </c>
    </row>
    <row r="44" spans="1:22" s="79" customFormat="1" ht="12" x14ac:dyDescent="0.2">
      <c r="A44" s="82">
        <v>35.299999999999997</v>
      </c>
      <c r="B44" s="82">
        <v>35.299999999999997</v>
      </c>
      <c r="C44" s="87">
        <v>4</v>
      </c>
      <c r="D44" s="11" t="s">
        <v>175</v>
      </c>
      <c r="E44" s="10">
        <f t="shared" ref="E44:H44" si="34">E43+"0:2"</f>
        <v>0.1958333333333333</v>
      </c>
      <c r="F44" s="10">
        <f t="shared" si="34"/>
        <v>0.21666666666666665</v>
      </c>
      <c r="G44" s="10">
        <f t="shared" si="34"/>
        <v>0.2583333333333333</v>
      </c>
      <c r="H44" s="10">
        <f t="shared" si="34"/>
        <v>0.3</v>
      </c>
      <c r="I44" s="10">
        <f t="shared" ref="I44:Q44" si="35">I43+"0:2"</f>
        <v>0.34166666666666662</v>
      </c>
      <c r="J44" s="10">
        <f t="shared" si="35"/>
        <v>0.42499999999999999</v>
      </c>
      <c r="K44" s="10">
        <f t="shared" si="35"/>
        <v>0.54999999999999993</v>
      </c>
      <c r="L44" s="10">
        <f t="shared" si="35"/>
        <v>0.59166666666666667</v>
      </c>
      <c r="M44" s="10">
        <f t="shared" si="35"/>
        <v>0.6333333333333333</v>
      </c>
      <c r="N44" s="10">
        <f t="shared" si="35"/>
        <v>0.67499999999999993</v>
      </c>
      <c r="O44" s="10">
        <f t="shared" si="35"/>
        <v>0.71666666666666667</v>
      </c>
      <c r="P44" s="10">
        <f t="shared" si="35"/>
        <v>0.7583333333333333</v>
      </c>
      <c r="Q44" s="10">
        <f t="shared" si="35"/>
        <v>0.84513888888888877</v>
      </c>
      <c r="S44" s="10">
        <f t="shared" ref="S44:V44" si="36">S43+"0:2"</f>
        <v>0.34166666666666662</v>
      </c>
      <c r="T44" s="10">
        <f t="shared" si="36"/>
        <v>0.5083333333333333</v>
      </c>
      <c r="U44" s="10">
        <f t="shared" si="36"/>
        <v>0.67499999999999993</v>
      </c>
      <c r="V44" s="10">
        <f t="shared" si="36"/>
        <v>0.75486111111111098</v>
      </c>
    </row>
    <row r="45" spans="1:22" s="79" customFormat="1" ht="12" x14ac:dyDescent="0.2">
      <c r="A45" s="82">
        <v>37.200000000000003</v>
      </c>
      <c r="B45" s="82">
        <v>37.200000000000003</v>
      </c>
      <c r="C45" s="87">
        <v>3</v>
      </c>
      <c r="D45" s="11" t="s">
        <v>176</v>
      </c>
      <c r="E45" s="10">
        <f t="shared" ref="E45:H45" si="37">E44+"0:3"</f>
        <v>0.19791666666666663</v>
      </c>
      <c r="F45" s="10">
        <f t="shared" si="37"/>
        <v>0.21874999999999997</v>
      </c>
      <c r="G45" s="10">
        <f t="shared" si="37"/>
        <v>0.26041666666666663</v>
      </c>
      <c r="H45" s="10">
        <f t="shared" si="37"/>
        <v>0.30208333333333331</v>
      </c>
      <c r="I45" s="10">
        <f t="shared" ref="I45:P45" si="38">I44+"0:3"</f>
        <v>0.34374999999999994</v>
      </c>
      <c r="J45" s="10">
        <f t="shared" si="38"/>
        <v>0.42708333333333331</v>
      </c>
      <c r="K45" s="10">
        <f t="shared" si="38"/>
        <v>0.55208333333333326</v>
      </c>
      <c r="L45" s="10">
        <f t="shared" si="38"/>
        <v>0.59375</v>
      </c>
      <c r="M45" s="10">
        <f t="shared" si="38"/>
        <v>0.63541666666666663</v>
      </c>
      <c r="N45" s="10">
        <f t="shared" si="38"/>
        <v>0.67708333333333326</v>
      </c>
      <c r="O45" s="10">
        <f t="shared" si="38"/>
        <v>0.71875</v>
      </c>
      <c r="P45" s="10">
        <f t="shared" si="38"/>
        <v>0.76041666666666663</v>
      </c>
      <c r="Q45" s="10">
        <f t="shared" ref="Q45" si="39">Q44+"0:3"</f>
        <v>0.8472222222222221</v>
      </c>
      <c r="S45" s="10">
        <f t="shared" ref="S45:V45" si="40">S44+"0:3"</f>
        <v>0.34374999999999994</v>
      </c>
      <c r="T45" s="10">
        <f t="shared" si="40"/>
        <v>0.51041666666666663</v>
      </c>
      <c r="U45" s="10">
        <f t="shared" si="40"/>
        <v>0.67708333333333326</v>
      </c>
      <c r="V45" s="10">
        <f t="shared" si="40"/>
        <v>0.75694444444444431</v>
      </c>
    </row>
    <row r="46" spans="1:22" s="79" customFormat="1" ht="12" x14ac:dyDescent="0.2">
      <c r="A46" s="82" t="s">
        <v>15</v>
      </c>
      <c r="B46" s="82">
        <v>40.1</v>
      </c>
      <c r="C46" s="87">
        <v>2</v>
      </c>
      <c r="D46" s="11" t="s">
        <v>146</v>
      </c>
      <c r="E46" s="10">
        <f>E45+"0:4"</f>
        <v>0.2006944444444444</v>
      </c>
      <c r="F46" s="10">
        <f t="shared" ref="F46:H46" si="41">F45+"0:4"</f>
        <v>0.22152777777777774</v>
      </c>
      <c r="G46" s="10">
        <f t="shared" si="41"/>
        <v>0.2631944444444444</v>
      </c>
      <c r="H46" s="10">
        <f t="shared" si="41"/>
        <v>0.30486111111111108</v>
      </c>
      <c r="I46" s="10">
        <f t="shared" ref="I46" si="42">I45+"0:4"</f>
        <v>0.34652777777777771</v>
      </c>
      <c r="J46" s="10">
        <f t="shared" ref="J46" si="43">J45+"0:4"</f>
        <v>0.42986111111111108</v>
      </c>
      <c r="K46" s="10">
        <f t="shared" ref="K46" si="44">K45+"0:4"</f>
        <v>0.55486111111111103</v>
      </c>
      <c r="L46" s="10">
        <f t="shared" ref="L46" si="45">L45+"0:4"</f>
        <v>0.59652777777777777</v>
      </c>
      <c r="M46" s="10">
        <f t="shared" ref="M46" si="46">M45+"0:4"</f>
        <v>0.6381944444444444</v>
      </c>
      <c r="N46" s="10">
        <f t="shared" ref="N46" si="47">N45+"0:4"</f>
        <v>0.67986111111111103</v>
      </c>
      <c r="O46" s="10">
        <f t="shared" ref="O46" si="48">O45+"0:4"</f>
        <v>0.72152777777777777</v>
      </c>
      <c r="P46" s="10">
        <f t="shared" ref="P46" si="49">P45+"0:4"</f>
        <v>0.7631944444444444</v>
      </c>
      <c r="Q46" s="10" t="s">
        <v>15</v>
      </c>
      <c r="S46" s="10">
        <f t="shared" ref="S46:V46" si="50">S45+"0:4"</f>
        <v>0.34652777777777771</v>
      </c>
      <c r="T46" s="10">
        <f t="shared" si="50"/>
        <v>0.5131944444444444</v>
      </c>
      <c r="U46" s="10">
        <f t="shared" si="50"/>
        <v>0.67986111111111103</v>
      </c>
      <c r="V46" s="10">
        <f t="shared" si="50"/>
        <v>0.75972222222222208</v>
      </c>
    </row>
    <row r="47" spans="1:22" s="79" customFormat="1" ht="12" x14ac:dyDescent="0.2">
      <c r="A47" s="82">
        <v>42.2</v>
      </c>
      <c r="B47" s="82">
        <v>43.6</v>
      </c>
      <c r="C47" s="87">
        <v>1</v>
      </c>
      <c r="D47" s="8" t="s">
        <v>147</v>
      </c>
      <c r="E47" s="7">
        <f>E46+"0:7"</f>
        <v>0.20555555555555552</v>
      </c>
      <c r="F47" s="7">
        <f t="shared" ref="F47:H47" si="51">F46+"0:7"</f>
        <v>0.22638888888888886</v>
      </c>
      <c r="G47" s="7">
        <f t="shared" si="51"/>
        <v>0.26805555555555549</v>
      </c>
      <c r="H47" s="7">
        <f t="shared" si="51"/>
        <v>0.30972222222222218</v>
      </c>
      <c r="I47" s="7">
        <f t="shared" ref="I47" si="52">I46+"0:7"</f>
        <v>0.35138888888888881</v>
      </c>
      <c r="J47" s="7">
        <f t="shared" ref="J47" si="53">J46+"0:7"</f>
        <v>0.43472222222222218</v>
      </c>
      <c r="K47" s="7">
        <f t="shared" ref="K47" si="54">K46+"0:7"</f>
        <v>0.55972222222222212</v>
      </c>
      <c r="L47" s="7">
        <f t="shared" ref="L47" si="55">L46+"0:7"</f>
        <v>0.60138888888888886</v>
      </c>
      <c r="M47" s="7">
        <f t="shared" ref="M47" si="56">M46+"0:7"</f>
        <v>0.64305555555555549</v>
      </c>
      <c r="N47" s="7">
        <f t="shared" ref="N47" si="57">N46+"0:7"</f>
        <v>0.68472222222222212</v>
      </c>
      <c r="O47" s="7">
        <f t="shared" ref="O47" si="58">O46+"0:7"</f>
        <v>0.72638888888888886</v>
      </c>
      <c r="P47" s="7">
        <f t="shared" ref="P47" si="59">P46+"0:7"</f>
        <v>0.76805555555555549</v>
      </c>
      <c r="Q47" s="7">
        <f>Q45+"0:06"</f>
        <v>0.85138888888888875</v>
      </c>
      <c r="S47" s="7">
        <f t="shared" ref="S47:V47" si="60">S46+"0:7"</f>
        <v>0.35138888888888881</v>
      </c>
      <c r="T47" s="7">
        <f t="shared" si="60"/>
        <v>0.51805555555555549</v>
      </c>
      <c r="U47" s="7">
        <f t="shared" si="60"/>
        <v>0.68472222222222212</v>
      </c>
      <c r="V47" s="7">
        <f t="shared" si="60"/>
        <v>0.76458333333333317</v>
      </c>
    </row>
    <row r="48" spans="1:22" s="79" customFormat="1" ht="12" x14ac:dyDescent="0.2">
      <c r="I48" s="140"/>
    </row>
    <row r="49" spans="4:25" x14ac:dyDescent="0.2">
      <c r="D49" s="98"/>
      <c r="E49" s="207"/>
      <c r="G49" s="207"/>
      <c r="H49" s="207"/>
      <c r="M49" s="79"/>
      <c r="Y49" s="79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workbookViewId="0">
      <selection activeCell="E2" sqref="E2"/>
    </sheetView>
  </sheetViews>
  <sheetFormatPr defaultRowHeight="15" x14ac:dyDescent="0.25"/>
  <cols>
    <col min="1" max="3" width="4.7109375" customWidth="1"/>
    <col min="4" max="4" width="5.5703125" customWidth="1"/>
    <col min="5" max="5" width="30.7109375" customWidth="1"/>
    <col min="6" max="8" width="5.85546875" customWidth="1"/>
  </cols>
  <sheetData>
    <row r="1" spans="1:10" x14ac:dyDescent="0.25">
      <c r="J1" s="268" t="s">
        <v>470</v>
      </c>
    </row>
    <row r="2" spans="1:10" s="80" customFormat="1" x14ac:dyDescent="0.25">
      <c r="E2" s="81" t="s">
        <v>414</v>
      </c>
    </row>
    <row r="3" spans="1:10" s="79" customFormat="1" ht="12" x14ac:dyDescent="0.2">
      <c r="F3" s="24" t="s">
        <v>31</v>
      </c>
    </row>
    <row r="4" spans="1:10" ht="11.25" customHeight="1" x14ac:dyDescent="0.25">
      <c r="A4" s="80"/>
      <c r="B4" s="80"/>
      <c r="C4" s="80"/>
      <c r="D4" s="80"/>
      <c r="E4" s="50" t="s">
        <v>28</v>
      </c>
      <c r="F4" s="84">
        <v>1</v>
      </c>
      <c r="G4" s="84">
        <v>3</v>
      </c>
      <c r="H4" s="84">
        <v>5</v>
      </c>
    </row>
    <row r="5" spans="1:10" ht="11.25" customHeight="1" x14ac:dyDescent="0.25">
      <c r="E5" s="50" t="s">
        <v>27</v>
      </c>
      <c r="F5" s="22" t="s">
        <v>26</v>
      </c>
      <c r="G5" s="22" t="s">
        <v>26</v>
      </c>
      <c r="H5" s="22" t="s">
        <v>26</v>
      </c>
    </row>
    <row r="6" spans="1:10" ht="11.25" customHeight="1" x14ac:dyDescent="0.25">
      <c r="A6" s="82" t="s">
        <v>85</v>
      </c>
      <c r="B6" s="82" t="s">
        <v>85</v>
      </c>
      <c r="C6" s="82" t="s">
        <v>85</v>
      </c>
      <c r="D6" s="85" t="s">
        <v>24</v>
      </c>
      <c r="E6" s="50" t="s">
        <v>23</v>
      </c>
      <c r="F6" s="84">
        <v>25</v>
      </c>
      <c r="G6" s="83"/>
      <c r="H6" s="83"/>
    </row>
    <row r="7" spans="1:10" s="79" customFormat="1" ht="12" customHeight="1" x14ac:dyDescent="0.2">
      <c r="A7" s="82">
        <v>0</v>
      </c>
      <c r="B7" s="82">
        <v>0</v>
      </c>
      <c r="C7" s="82"/>
      <c r="D7" s="87">
        <v>1</v>
      </c>
      <c r="E7" s="46" t="s">
        <v>174</v>
      </c>
      <c r="F7" s="16"/>
      <c r="G7" s="16"/>
      <c r="H7" s="16"/>
    </row>
    <row r="8" spans="1:10" s="79" customFormat="1" ht="12" customHeight="1" x14ac:dyDescent="0.2">
      <c r="A8" s="82">
        <v>2.8</v>
      </c>
      <c r="B8" s="82">
        <v>2.8</v>
      </c>
      <c r="C8" s="82"/>
      <c r="D8" s="87">
        <v>2</v>
      </c>
      <c r="E8" s="11" t="s">
        <v>415</v>
      </c>
      <c r="F8" s="10"/>
      <c r="G8" s="10"/>
      <c r="H8" s="10"/>
    </row>
    <row r="9" spans="1:10" s="79" customFormat="1" ht="12" customHeight="1" x14ac:dyDescent="0.2">
      <c r="A9" s="82">
        <v>4.9000000000000004</v>
      </c>
      <c r="B9" s="82">
        <v>4.9000000000000004</v>
      </c>
      <c r="C9" s="82"/>
      <c r="D9" s="87">
        <v>3</v>
      </c>
      <c r="E9" s="11" t="s">
        <v>416</v>
      </c>
      <c r="F9" s="10"/>
      <c r="G9" s="10"/>
      <c r="H9" s="10"/>
    </row>
    <row r="10" spans="1:10" s="79" customFormat="1" ht="12" customHeight="1" x14ac:dyDescent="0.2">
      <c r="A10" s="82">
        <v>5.4</v>
      </c>
      <c r="B10" s="82">
        <v>5.4</v>
      </c>
      <c r="C10" s="82"/>
      <c r="D10" s="87">
        <v>4</v>
      </c>
      <c r="E10" s="11" t="s">
        <v>417</v>
      </c>
      <c r="F10" s="10">
        <v>0.57777777777777783</v>
      </c>
      <c r="G10" s="10"/>
      <c r="H10" s="10">
        <v>0.64027777777777783</v>
      </c>
    </row>
    <row r="11" spans="1:10" s="79" customFormat="1" ht="12" customHeight="1" x14ac:dyDescent="0.2">
      <c r="A11" s="82">
        <v>8.9</v>
      </c>
      <c r="B11" s="82" t="s">
        <v>15</v>
      </c>
      <c r="C11" s="82"/>
      <c r="D11" s="87">
        <v>5</v>
      </c>
      <c r="E11" s="11" t="s">
        <v>356</v>
      </c>
      <c r="F11" s="10" t="s">
        <v>15</v>
      </c>
      <c r="G11" s="10"/>
      <c r="H11" s="10" t="s">
        <v>15</v>
      </c>
    </row>
    <row r="12" spans="1:10" s="79" customFormat="1" ht="12" customHeight="1" x14ac:dyDescent="0.2">
      <c r="A12" s="82">
        <v>9.5</v>
      </c>
      <c r="B12" s="82" t="s">
        <v>15</v>
      </c>
      <c r="C12" s="82"/>
      <c r="D12" s="87">
        <v>6</v>
      </c>
      <c r="E12" s="11" t="s">
        <v>418</v>
      </c>
      <c r="F12" s="10" t="s">
        <v>15</v>
      </c>
      <c r="G12" s="10"/>
      <c r="H12" s="10" t="s">
        <v>15</v>
      </c>
    </row>
    <row r="13" spans="1:10" s="79" customFormat="1" ht="12" customHeight="1" x14ac:dyDescent="0.2">
      <c r="A13" s="82" t="s">
        <v>15</v>
      </c>
      <c r="B13" s="82" t="s">
        <v>15</v>
      </c>
      <c r="C13" s="82">
        <v>0</v>
      </c>
      <c r="D13" s="87">
        <v>7</v>
      </c>
      <c r="E13" s="205" t="s">
        <v>419</v>
      </c>
      <c r="F13" s="10" t="s">
        <v>15</v>
      </c>
      <c r="G13" s="10">
        <v>0.59027777777777779</v>
      </c>
      <c r="H13" s="10" t="s">
        <v>15</v>
      </c>
    </row>
    <row r="14" spans="1:10" s="79" customFormat="1" ht="12" customHeight="1" x14ac:dyDescent="0.2">
      <c r="A14" s="82" t="s">
        <v>15</v>
      </c>
      <c r="B14" s="82" t="s">
        <v>15</v>
      </c>
      <c r="C14" s="82">
        <v>1.9</v>
      </c>
      <c r="D14" s="87">
        <v>8</v>
      </c>
      <c r="E14" s="205" t="s">
        <v>424</v>
      </c>
      <c r="F14" s="10" t="s">
        <v>15</v>
      </c>
      <c r="G14" s="10">
        <f>G13+"0:4"</f>
        <v>0.59305555555555556</v>
      </c>
      <c r="H14" s="10" t="s">
        <v>15</v>
      </c>
    </row>
    <row r="15" spans="1:10" s="79" customFormat="1" ht="12" customHeight="1" x14ac:dyDescent="0.2">
      <c r="A15" s="82">
        <v>12.8</v>
      </c>
      <c r="B15" s="82">
        <v>8.4</v>
      </c>
      <c r="C15" s="82">
        <v>3.2</v>
      </c>
      <c r="D15" s="87">
        <v>9</v>
      </c>
      <c r="E15" s="11" t="s">
        <v>357</v>
      </c>
      <c r="F15" s="10">
        <f>F10+"0:5"</f>
        <v>0.58125000000000004</v>
      </c>
      <c r="G15" s="10">
        <f>G14+"0:6"</f>
        <v>0.59722222222222221</v>
      </c>
      <c r="H15" s="10">
        <f>H10+"0:5"</f>
        <v>0.64375000000000004</v>
      </c>
    </row>
    <row r="16" spans="1:10" s="79" customFormat="1" ht="12" customHeight="1" x14ac:dyDescent="0.2">
      <c r="A16" s="82"/>
      <c r="B16" s="82"/>
      <c r="C16" s="82">
        <v>5.8</v>
      </c>
      <c r="D16" s="87">
        <v>10</v>
      </c>
      <c r="E16" s="205" t="s">
        <v>358</v>
      </c>
      <c r="F16" s="10"/>
      <c r="G16" s="10">
        <f>G15+"0:4"</f>
        <v>0.6</v>
      </c>
      <c r="H16" s="10"/>
    </row>
    <row r="17" spans="1:10" s="79" customFormat="1" ht="12" customHeight="1" x14ac:dyDescent="0.2">
      <c r="A17" s="82"/>
      <c r="B17" s="82"/>
      <c r="C17" s="82">
        <v>6.9</v>
      </c>
      <c r="D17" s="87">
        <v>11</v>
      </c>
      <c r="E17" s="205" t="s">
        <v>359</v>
      </c>
      <c r="F17" s="10"/>
      <c r="G17" s="10">
        <f>G16+"0:2"</f>
        <v>0.60138888888888886</v>
      </c>
      <c r="H17" s="10"/>
    </row>
    <row r="18" spans="1:10" s="79" customFormat="1" ht="12" customHeight="1" x14ac:dyDescent="0.2">
      <c r="A18" s="82"/>
      <c r="B18" s="82"/>
      <c r="C18" s="82">
        <v>7.7</v>
      </c>
      <c r="D18" s="87">
        <v>12</v>
      </c>
      <c r="E18" s="205" t="s">
        <v>360</v>
      </c>
      <c r="F18" s="10"/>
      <c r="G18" s="10">
        <f>G17+"0:2"</f>
        <v>0.60277777777777775</v>
      </c>
      <c r="H18" s="10"/>
    </row>
    <row r="19" spans="1:10" s="79" customFormat="1" ht="12" customHeight="1" x14ac:dyDescent="0.2">
      <c r="A19" s="82"/>
      <c r="B19" s="82"/>
      <c r="C19" s="82">
        <v>9.1999999999999993</v>
      </c>
      <c r="D19" s="87">
        <v>13</v>
      </c>
      <c r="E19" s="205" t="s">
        <v>420</v>
      </c>
      <c r="F19" s="10"/>
      <c r="G19" s="10">
        <f>G18+"0:2"</f>
        <v>0.60416666666666663</v>
      </c>
      <c r="H19" s="10"/>
    </row>
    <row r="20" spans="1:10" s="79" customFormat="1" ht="12" customHeight="1" x14ac:dyDescent="0.2">
      <c r="A20" s="82"/>
      <c r="B20" s="82"/>
      <c r="C20" s="82">
        <v>10.6</v>
      </c>
      <c r="D20" s="87">
        <v>14</v>
      </c>
      <c r="E20" s="205" t="s">
        <v>421</v>
      </c>
      <c r="F20" s="10"/>
      <c r="G20" s="10">
        <f>G19+"0:3"</f>
        <v>0.60624999999999996</v>
      </c>
      <c r="H20" s="10"/>
    </row>
    <row r="21" spans="1:10" s="79" customFormat="1" ht="12" customHeight="1" x14ac:dyDescent="0.2">
      <c r="A21" s="82"/>
      <c r="B21" s="82"/>
      <c r="C21" s="82">
        <v>12.3</v>
      </c>
      <c r="D21" s="87">
        <v>15</v>
      </c>
      <c r="E21" s="205" t="s">
        <v>422</v>
      </c>
      <c r="F21" s="10"/>
      <c r="G21" s="10">
        <f>G20+"0:2"</f>
        <v>0.60763888888888884</v>
      </c>
      <c r="H21" s="10"/>
    </row>
    <row r="22" spans="1:10" s="79" customFormat="1" ht="12" customHeight="1" x14ac:dyDescent="0.2">
      <c r="A22" s="82"/>
      <c r="B22" s="82"/>
      <c r="C22" s="82">
        <v>13.7</v>
      </c>
      <c r="D22" s="87">
        <v>16</v>
      </c>
      <c r="E22" s="205" t="s">
        <v>407</v>
      </c>
      <c r="F22" s="10"/>
      <c r="G22" s="10">
        <f>G21+"0:3"</f>
        <v>0.60972222222222217</v>
      </c>
      <c r="H22" s="10"/>
    </row>
    <row r="23" spans="1:10" s="79" customFormat="1" ht="12" customHeight="1" x14ac:dyDescent="0.2">
      <c r="A23" s="82"/>
      <c r="B23" s="82"/>
      <c r="C23" s="82">
        <v>15</v>
      </c>
      <c r="D23" s="87">
        <v>17</v>
      </c>
      <c r="E23" s="205" t="s">
        <v>423</v>
      </c>
      <c r="F23" s="10"/>
      <c r="G23" s="10">
        <f>G22+"0:2"</f>
        <v>0.61111111111111105</v>
      </c>
      <c r="H23" s="10"/>
    </row>
    <row r="24" spans="1:10" s="79" customFormat="1" ht="12" customHeight="1" x14ac:dyDescent="0.2">
      <c r="A24" s="82"/>
      <c r="B24" s="82"/>
      <c r="C24" s="82">
        <v>18.600000000000001</v>
      </c>
      <c r="D24" s="87">
        <v>18</v>
      </c>
      <c r="E24" s="206" t="s">
        <v>408</v>
      </c>
      <c r="F24" s="7"/>
      <c r="G24" s="7">
        <f>G23+"0:5"</f>
        <v>0.61458333333333326</v>
      </c>
      <c r="H24" s="7"/>
    </row>
    <row r="25" spans="1:10" s="79" customFormat="1" ht="12" customHeight="1" x14ac:dyDescent="0.2">
      <c r="D25" s="138"/>
    </row>
    <row r="26" spans="1:10" s="79" customFormat="1" ht="12" customHeight="1" x14ac:dyDescent="0.2">
      <c r="D26" s="138"/>
    </row>
    <row r="27" spans="1:10" s="80" customFormat="1" ht="12" customHeight="1" x14ac:dyDescent="0.2">
      <c r="D27" s="208"/>
      <c r="F27" s="24" t="s">
        <v>31</v>
      </c>
      <c r="J27" s="79"/>
    </row>
    <row r="28" spans="1:10" s="80" customFormat="1" ht="12" customHeight="1" x14ac:dyDescent="0.2">
      <c r="D28" s="208"/>
      <c r="E28" s="209" t="s">
        <v>29</v>
      </c>
      <c r="F28" s="209"/>
      <c r="G28" s="209"/>
      <c r="H28" s="209"/>
      <c r="I28" s="5"/>
      <c r="J28" s="79"/>
    </row>
    <row r="29" spans="1:10" s="80" customFormat="1" ht="12" customHeight="1" x14ac:dyDescent="0.2">
      <c r="A29" s="82"/>
      <c r="B29" s="82"/>
      <c r="C29" s="82"/>
      <c r="D29" s="208"/>
      <c r="E29" s="50" t="s">
        <v>28</v>
      </c>
      <c r="F29" s="84">
        <v>2</v>
      </c>
      <c r="G29" s="84">
        <v>4</v>
      </c>
      <c r="H29" s="84">
        <v>6</v>
      </c>
      <c r="J29" s="79"/>
    </row>
    <row r="30" spans="1:10" s="80" customFormat="1" ht="12" customHeight="1" x14ac:dyDescent="0.2">
      <c r="A30" s="82"/>
      <c r="B30" s="82"/>
      <c r="C30" s="82"/>
      <c r="D30" s="208"/>
      <c r="E30" s="50" t="s">
        <v>27</v>
      </c>
      <c r="F30" s="22" t="s">
        <v>26</v>
      </c>
      <c r="G30" s="22" t="s">
        <v>26</v>
      </c>
      <c r="H30" s="22" t="s">
        <v>26</v>
      </c>
      <c r="J30" s="79"/>
    </row>
    <row r="31" spans="1:10" s="80" customFormat="1" ht="12" customHeight="1" x14ac:dyDescent="0.2">
      <c r="A31" s="82" t="s">
        <v>85</v>
      </c>
      <c r="B31" s="82" t="s">
        <v>85</v>
      </c>
      <c r="C31" s="82" t="s">
        <v>85</v>
      </c>
      <c r="D31" s="85" t="s">
        <v>24</v>
      </c>
      <c r="E31" s="50" t="s">
        <v>23</v>
      </c>
      <c r="F31" s="84">
        <v>25</v>
      </c>
      <c r="G31" s="204"/>
      <c r="H31" s="204"/>
      <c r="J31" s="79"/>
    </row>
    <row r="32" spans="1:10" s="79" customFormat="1" ht="12" customHeight="1" x14ac:dyDescent="0.2">
      <c r="A32" s="82"/>
      <c r="B32" s="82"/>
      <c r="C32" s="82"/>
      <c r="D32" s="87">
        <v>18</v>
      </c>
      <c r="E32" s="205" t="s">
        <v>408</v>
      </c>
      <c r="F32" s="12"/>
      <c r="G32" s="12"/>
      <c r="H32" s="12"/>
    </row>
    <row r="33" spans="1:8" s="79" customFormat="1" ht="12" customHeight="1" x14ac:dyDescent="0.2">
      <c r="A33" s="82"/>
      <c r="B33" s="82"/>
      <c r="C33" s="82"/>
      <c r="D33" s="87">
        <v>17</v>
      </c>
      <c r="E33" s="205" t="s">
        <v>423</v>
      </c>
      <c r="F33" s="10"/>
      <c r="G33" s="10"/>
      <c r="H33" s="10"/>
    </row>
    <row r="34" spans="1:8" s="79" customFormat="1" ht="12" customHeight="1" x14ac:dyDescent="0.2">
      <c r="A34" s="82"/>
      <c r="B34" s="82"/>
      <c r="C34" s="82"/>
      <c r="D34" s="87">
        <v>16</v>
      </c>
      <c r="E34" s="205" t="s">
        <v>407</v>
      </c>
      <c r="F34" s="10"/>
      <c r="G34" s="10"/>
      <c r="H34" s="10"/>
    </row>
    <row r="35" spans="1:8" s="79" customFormat="1" ht="12" customHeight="1" x14ac:dyDescent="0.2">
      <c r="A35" s="82"/>
      <c r="B35" s="82"/>
      <c r="C35" s="82"/>
      <c r="D35" s="87">
        <v>15</v>
      </c>
      <c r="E35" s="205" t="s">
        <v>422</v>
      </c>
      <c r="F35" s="10"/>
      <c r="G35" s="10"/>
      <c r="H35" s="10"/>
    </row>
    <row r="36" spans="1:8" s="79" customFormat="1" ht="12" customHeight="1" x14ac:dyDescent="0.2">
      <c r="A36" s="82"/>
      <c r="B36" s="82"/>
      <c r="C36" s="82"/>
      <c r="D36" s="87">
        <v>14</v>
      </c>
      <c r="E36" s="205" t="s">
        <v>421</v>
      </c>
      <c r="F36" s="10"/>
      <c r="G36" s="10"/>
      <c r="H36" s="10"/>
    </row>
    <row r="37" spans="1:8" s="79" customFormat="1" ht="12" customHeight="1" x14ac:dyDescent="0.2">
      <c r="A37" s="82"/>
      <c r="B37" s="82"/>
      <c r="C37" s="82"/>
      <c r="D37" s="87">
        <v>13</v>
      </c>
      <c r="E37" s="205" t="s">
        <v>420</v>
      </c>
      <c r="F37" s="10"/>
      <c r="G37" s="10"/>
      <c r="H37" s="10"/>
    </row>
    <row r="38" spans="1:8" s="79" customFormat="1" ht="12" customHeight="1" x14ac:dyDescent="0.2">
      <c r="A38" s="82"/>
      <c r="B38" s="82"/>
      <c r="C38" s="82"/>
      <c r="D38" s="87">
        <v>12</v>
      </c>
      <c r="E38" s="205" t="s">
        <v>360</v>
      </c>
      <c r="F38" s="10"/>
      <c r="G38" s="10"/>
      <c r="H38" s="10"/>
    </row>
    <row r="39" spans="1:8" s="79" customFormat="1" ht="12" customHeight="1" x14ac:dyDescent="0.2">
      <c r="A39" s="82"/>
      <c r="B39" s="82"/>
      <c r="C39" s="82"/>
      <c r="D39" s="87">
        <v>11</v>
      </c>
      <c r="E39" s="205" t="s">
        <v>359</v>
      </c>
      <c r="F39" s="10"/>
      <c r="G39" s="10"/>
      <c r="H39" s="10"/>
    </row>
    <row r="40" spans="1:8" s="79" customFormat="1" ht="12" customHeight="1" x14ac:dyDescent="0.2">
      <c r="A40" s="82"/>
      <c r="B40" s="82"/>
      <c r="C40" s="82"/>
      <c r="D40" s="87">
        <v>10</v>
      </c>
      <c r="E40" s="205" t="s">
        <v>358</v>
      </c>
      <c r="F40" s="10"/>
      <c r="G40" s="10"/>
      <c r="H40" s="10"/>
    </row>
    <row r="41" spans="1:8" ht="12" customHeight="1" x14ac:dyDescent="0.25">
      <c r="A41" s="82">
        <v>0</v>
      </c>
      <c r="B41" s="82">
        <v>5.4</v>
      </c>
      <c r="C41" s="82">
        <v>0</v>
      </c>
      <c r="D41" s="87">
        <v>9</v>
      </c>
      <c r="E41" s="205" t="s">
        <v>357</v>
      </c>
      <c r="F41" s="10">
        <v>0.56944444444444442</v>
      </c>
      <c r="G41" s="10">
        <v>0.58680555555555558</v>
      </c>
      <c r="H41" s="10">
        <v>0.63194444444444442</v>
      </c>
    </row>
    <row r="42" spans="1:8" ht="12" customHeight="1" x14ac:dyDescent="0.25">
      <c r="A42" s="82" t="s">
        <v>15</v>
      </c>
      <c r="B42" s="82" t="s">
        <v>15</v>
      </c>
      <c r="C42" s="82" t="s">
        <v>15</v>
      </c>
      <c r="D42" s="87">
        <v>8</v>
      </c>
      <c r="E42" s="205" t="s">
        <v>424</v>
      </c>
      <c r="F42" s="10" t="s">
        <v>15</v>
      </c>
      <c r="G42" s="10" t="s">
        <v>15</v>
      </c>
      <c r="H42" s="10" t="s">
        <v>15</v>
      </c>
    </row>
    <row r="43" spans="1:8" s="79" customFormat="1" ht="12" customHeight="1" x14ac:dyDescent="0.2">
      <c r="A43" s="82" t="s">
        <v>15</v>
      </c>
      <c r="B43" s="82" t="s">
        <v>15</v>
      </c>
      <c r="C43" s="82">
        <v>2.5</v>
      </c>
      <c r="D43" s="87">
        <v>7</v>
      </c>
      <c r="E43" s="205" t="s">
        <v>419</v>
      </c>
      <c r="F43" s="10" t="s">
        <v>15</v>
      </c>
      <c r="G43" s="10">
        <f>G41+"0:4"</f>
        <v>0.58958333333333335</v>
      </c>
      <c r="H43" s="10" t="s">
        <v>15</v>
      </c>
    </row>
    <row r="44" spans="1:8" ht="12" customHeight="1" x14ac:dyDescent="0.25">
      <c r="A44" s="82">
        <v>3.3</v>
      </c>
      <c r="B44" s="82" t="s">
        <v>15</v>
      </c>
      <c r="D44" s="87">
        <v>6</v>
      </c>
      <c r="E44" s="205" t="s">
        <v>418</v>
      </c>
      <c r="F44" s="10">
        <f>F41+"0:5"</f>
        <v>0.57291666666666663</v>
      </c>
      <c r="G44" s="10"/>
      <c r="H44" s="10">
        <f>H41+"0:5"</f>
        <v>0.63541666666666663</v>
      </c>
    </row>
    <row r="45" spans="1:8" ht="12" customHeight="1" x14ac:dyDescent="0.25">
      <c r="A45" s="82">
        <v>3.9</v>
      </c>
      <c r="B45" s="82" t="s">
        <v>15</v>
      </c>
      <c r="D45" s="87">
        <v>5</v>
      </c>
      <c r="E45" s="11" t="s">
        <v>356</v>
      </c>
      <c r="F45" s="10">
        <f>F44+"0:1"</f>
        <v>0.57361111111111107</v>
      </c>
      <c r="G45" s="10"/>
      <c r="H45" s="10">
        <f>H44+"0:1"</f>
        <v>0.63611111111111107</v>
      </c>
    </row>
    <row r="46" spans="1:8" ht="12" customHeight="1" x14ac:dyDescent="0.25">
      <c r="A46" s="82">
        <v>7.4</v>
      </c>
      <c r="B46" s="82">
        <v>3</v>
      </c>
      <c r="D46" s="87">
        <v>4</v>
      </c>
      <c r="E46" s="205" t="s">
        <v>417</v>
      </c>
      <c r="F46" s="10">
        <f>F45+"0:5"</f>
        <v>0.57708333333333328</v>
      </c>
      <c r="G46" s="10"/>
      <c r="H46" s="10">
        <f>H45+"0:5"</f>
        <v>0.63958333333333328</v>
      </c>
    </row>
    <row r="47" spans="1:8" ht="12" customHeight="1" x14ac:dyDescent="0.25">
      <c r="A47" s="82">
        <v>7.9</v>
      </c>
      <c r="B47" s="82">
        <v>3.5</v>
      </c>
      <c r="D47" s="87">
        <v>3</v>
      </c>
      <c r="E47" s="205" t="s">
        <v>416</v>
      </c>
      <c r="F47" s="10"/>
      <c r="G47" s="10"/>
      <c r="H47" s="10"/>
    </row>
    <row r="48" spans="1:8" ht="12" customHeight="1" x14ac:dyDescent="0.25">
      <c r="A48" s="82">
        <v>10</v>
      </c>
      <c r="B48" s="82">
        <v>5.6</v>
      </c>
      <c r="D48" s="87">
        <v>2</v>
      </c>
      <c r="E48" s="205" t="s">
        <v>415</v>
      </c>
      <c r="F48" s="10"/>
      <c r="G48" s="10"/>
      <c r="H48" s="10"/>
    </row>
    <row r="49" spans="1:8" ht="12" customHeight="1" x14ac:dyDescent="0.25">
      <c r="A49" s="82">
        <v>12.8</v>
      </c>
      <c r="B49" s="82">
        <v>8.4</v>
      </c>
      <c r="D49" s="87">
        <v>1</v>
      </c>
      <c r="E49" s="206" t="s">
        <v>174</v>
      </c>
      <c r="F49" s="7"/>
      <c r="G49" s="7"/>
      <c r="H49" s="7"/>
    </row>
    <row r="50" spans="1:8" ht="12" customHeight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4"/>
  <sheetViews>
    <sheetView showGridLines="0" workbookViewId="0">
      <selection activeCell="E2" sqref="E2"/>
    </sheetView>
  </sheetViews>
  <sheetFormatPr defaultColWidth="9.140625" defaultRowHeight="12" x14ac:dyDescent="0.2"/>
  <cols>
    <col min="1" max="4" width="5.140625" style="4" customWidth="1"/>
    <col min="5" max="5" width="35.5703125" style="3" customWidth="1"/>
    <col min="6" max="15" width="6.140625" style="4" customWidth="1"/>
    <col min="16" max="81" width="6.140625" style="3" customWidth="1"/>
    <col min="82" max="16384" width="9.140625" style="3"/>
  </cols>
  <sheetData>
    <row r="1" spans="1:28" x14ac:dyDescent="0.2">
      <c r="P1" s="1"/>
      <c r="Q1" s="268"/>
      <c r="T1" s="268" t="s">
        <v>567</v>
      </c>
    </row>
    <row r="2" spans="1:28" s="51" customFormat="1" ht="15" x14ac:dyDescent="0.25">
      <c r="A2" s="53"/>
      <c r="B2" s="53"/>
      <c r="C2" s="53"/>
      <c r="D2" s="53"/>
      <c r="E2" s="51" t="s">
        <v>434</v>
      </c>
      <c r="F2" s="53"/>
      <c r="G2" s="53"/>
      <c r="H2" s="53"/>
      <c r="I2" s="53"/>
      <c r="J2" s="53"/>
      <c r="K2" s="53"/>
      <c r="L2" s="53"/>
      <c r="M2" s="53"/>
      <c r="N2" s="53"/>
      <c r="O2" s="53"/>
    </row>
    <row r="3" spans="1:28" x14ac:dyDescent="0.2">
      <c r="F3" s="25" t="s">
        <v>31</v>
      </c>
      <c r="Q3" s="24" t="s">
        <v>30</v>
      </c>
    </row>
    <row r="4" spans="1:28" ht="12" customHeight="1" x14ac:dyDescent="0.2">
      <c r="E4" s="50" t="s">
        <v>28</v>
      </c>
      <c r="F4" s="20">
        <v>1</v>
      </c>
      <c r="G4" s="20">
        <v>3</v>
      </c>
      <c r="H4" s="20">
        <v>5</v>
      </c>
      <c r="I4" s="20">
        <v>7</v>
      </c>
      <c r="J4" s="20">
        <v>9</v>
      </c>
      <c r="K4" s="20">
        <v>11</v>
      </c>
      <c r="L4" s="20">
        <v>13</v>
      </c>
      <c r="M4" s="20">
        <v>15</v>
      </c>
      <c r="N4" s="20">
        <v>17</v>
      </c>
      <c r="O4" s="20">
        <v>19</v>
      </c>
      <c r="P4" s="4"/>
      <c r="Q4" s="20">
        <v>101</v>
      </c>
      <c r="S4" s="4"/>
      <c r="T4" s="4"/>
      <c r="U4" s="4"/>
      <c r="V4" s="4"/>
      <c r="W4" s="4"/>
      <c r="X4" s="4"/>
    </row>
    <row r="5" spans="1:28" ht="12" customHeight="1" x14ac:dyDescent="0.2">
      <c r="E5" s="50" t="s">
        <v>27</v>
      </c>
      <c r="F5" s="49" t="s">
        <v>26</v>
      </c>
      <c r="G5" s="49" t="s">
        <v>26</v>
      </c>
      <c r="H5" s="49" t="s">
        <v>26</v>
      </c>
      <c r="I5" s="49" t="s">
        <v>26</v>
      </c>
      <c r="J5" s="49" t="s">
        <v>26</v>
      </c>
      <c r="K5" s="49" t="s">
        <v>26</v>
      </c>
      <c r="L5" s="49" t="s">
        <v>26</v>
      </c>
      <c r="M5" s="49" t="s">
        <v>26</v>
      </c>
      <c r="N5" s="49" t="s">
        <v>26</v>
      </c>
      <c r="O5" s="49" t="s">
        <v>26</v>
      </c>
      <c r="P5" s="4"/>
      <c r="Q5" s="49" t="s">
        <v>94</v>
      </c>
      <c r="S5" s="4"/>
      <c r="T5" s="4"/>
      <c r="U5" s="4"/>
      <c r="V5" s="4"/>
      <c r="W5" s="4"/>
      <c r="X5" s="4"/>
    </row>
    <row r="6" spans="1:28" ht="12" customHeight="1" x14ac:dyDescent="0.2">
      <c r="A6" s="4" t="s">
        <v>25</v>
      </c>
      <c r="B6" s="4" t="s">
        <v>25</v>
      </c>
      <c r="C6" s="4" t="s">
        <v>25</v>
      </c>
      <c r="D6" s="4" t="s">
        <v>24</v>
      </c>
      <c r="E6" s="50" t="s">
        <v>23</v>
      </c>
      <c r="F6" s="18"/>
      <c r="G6" s="18">
        <v>10</v>
      </c>
      <c r="H6" s="18"/>
      <c r="I6" s="18"/>
      <c r="J6" s="18"/>
      <c r="K6" s="18">
        <v>10</v>
      </c>
      <c r="L6" s="18"/>
      <c r="M6" s="18"/>
      <c r="N6" s="18"/>
      <c r="O6" s="18"/>
      <c r="P6" s="4"/>
      <c r="Q6" s="18"/>
    </row>
    <row r="7" spans="1:28" ht="12" customHeight="1" x14ac:dyDescent="0.2">
      <c r="A7" s="2">
        <v>0</v>
      </c>
      <c r="B7" s="2">
        <v>0</v>
      </c>
      <c r="C7" s="2">
        <v>0</v>
      </c>
      <c r="D7" s="2">
        <v>1</v>
      </c>
      <c r="E7" s="17" t="s">
        <v>0</v>
      </c>
      <c r="F7" s="333">
        <v>0.23611111111111113</v>
      </c>
      <c r="G7" s="333">
        <v>0.27777777777777779</v>
      </c>
      <c r="H7" s="333">
        <v>0.31944444444444448</v>
      </c>
      <c r="I7" s="333">
        <v>0.44444444444444442</v>
      </c>
      <c r="J7" s="29">
        <v>0.52777777777777779</v>
      </c>
      <c r="K7" s="333">
        <v>0.56944444444444442</v>
      </c>
      <c r="L7" s="333">
        <v>0.61111111111111105</v>
      </c>
      <c r="M7" s="333">
        <v>0.65277777777777779</v>
      </c>
      <c r="N7" s="29">
        <v>0.69444444444444453</v>
      </c>
      <c r="O7" s="333">
        <v>0.77777777777777779</v>
      </c>
      <c r="P7" s="4"/>
      <c r="Q7" s="230">
        <v>0.72291666666666676</v>
      </c>
    </row>
    <row r="8" spans="1:28" ht="12" customHeight="1" x14ac:dyDescent="0.2">
      <c r="A8" s="2">
        <v>1</v>
      </c>
      <c r="B8" s="2">
        <v>1</v>
      </c>
      <c r="C8" s="2">
        <v>1</v>
      </c>
      <c r="D8" s="2">
        <v>2</v>
      </c>
      <c r="E8" s="15" t="s">
        <v>184</v>
      </c>
      <c r="F8" s="29">
        <f>F7+"0:4"</f>
        <v>0.2388888888888889</v>
      </c>
      <c r="G8" s="29">
        <f t="shared" ref="G8:H8" si="0">G7+"0:4"</f>
        <v>0.28055555555555556</v>
      </c>
      <c r="H8" s="29">
        <f t="shared" si="0"/>
        <v>0.32222222222222224</v>
      </c>
      <c r="I8" s="29">
        <f t="shared" ref="I8:O8" si="1">I7+"0:4"</f>
        <v>0.44722222222222219</v>
      </c>
      <c r="J8" s="29">
        <f t="shared" si="1"/>
        <v>0.53055555555555556</v>
      </c>
      <c r="K8" s="29">
        <f t="shared" si="1"/>
        <v>0.57222222222222219</v>
      </c>
      <c r="L8" s="29">
        <f t="shared" si="1"/>
        <v>0.61388888888888882</v>
      </c>
      <c r="M8" s="29">
        <f t="shared" si="1"/>
        <v>0.65555555555555556</v>
      </c>
      <c r="N8" s="29">
        <f t="shared" si="1"/>
        <v>0.6972222222222223</v>
      </c>
      <c r="O8" s="29">
        <f t="shared" si="1"/>
        <v>0.78055555555555556</v>
      </c>
      <c r="P8" s="4"/>
      <c r="Q8" s="29">
        <f t="shared" ref="Q8" si="2">Q7+"0:4"</f>
        <v>0.72569444444444453</v>
      </c>
    </row>
    <row r="9" spans="1:28" ht="12" customHeight="1" x14ac:dyDescent="0.2">
      <c r="A9" s="2">
        <v>2.4</v>
      </c>
      <c r="B9" s="2">
        <v>2.4</v>
      </c>
      <c r="C9" s="2">
        <v>2.4</v>
      </c>
      <c r="D9" s="2">
        <v>3</v>
      </c>
      <c r="E9" s="11" t="s">
        <v>260</v>
      </c>
      <c r="F9" s="29">
        <f>F8+"0:3"</f>
        <v>0.24097222222222223</v>
      </c>
      <c r="G9" s="29">
        <f t="shared" ref="G9:H9" si="3">G8+"0:3"</f>
        <v>0.28263888888888888</v>
      </c>
      <c r="H9" s="29">
        <f t="shared" si="3"/>
        <v>0.32430555555555557</v>
      </c>
      <c r="I9" s="29">
        <f t="shared" ref="I9:O9" si="4">I8+"0:3"</f>
        <v>0.44930555555555551</v>
      </c>
      <c r="J9" s="29">
        <f t="shared" si="4"/>
        <v>0.53263888888888888</v>
      </c>
      <c r="K9" s="29">
        <f t="shared" si="4"/>
        <v>0.57430555555555551</v>
      </c>
      <c r="L9" s="29">
        <f t="shared" si="4"/>
        <v>0.61597222222222214</v>
      </c>
      <c r="M9" s="29">
        <f t="shared" si="4"/>
        <v>0.65763888888888888</v>
      </c>
      <c r="N9" s="29">
        <f t="shared" si="4"/>
        <v>0.69930555555555562</v>
      </c>
      <c r="O9" s="29">
        <f t="shared" si="4"/>
        <v>0.78263888888888888</v>
      </c>
      <c r="P9" s="4"/>
      <c r="Q9" s="29">
        <f t="shared" ref="Q9" si="5">Q8+"0:3"</f>
        <v>0.72777777777777786</v>
      </c>
    </row>
    <row r="10" spans="1:28" ht="12" customHeight="1" x14ac:dyDescent="0.2">
      <c r="A10" s="2">
        <v>3</v>
      </c>
      <c r="B10" s="2">
        <v>3</v>
      </c>
      <c r="C10" s="2">
        <v>3</v>
      </c>
      <c r="D10" s="2">
        <v>4</v>
      </c>
      <c r="E10" s="15" t="s">
        <v>261</v>
      </c>
      <c r="F10" s="29">
        <f>F9+"0:2"</f>
        <v>0.24236111111111111</v>
      </c>
      <c r="G10" s="29">
        <f t="shared" ref="G10" si="6">G9+"0:2"</f>
        <v>0.28402777777777777</v>
      </c>
      <c r="H10" s="29">
        <f t="shared" ref="H10" si="7">H9+"0:2"</f>
        <v>0.32569444444444445</v>
      </c>
      <c r="I10" s="29">
        <f t="shared" ref="I10:O10" si="8">I9+"0:2"</f>
        <v>0.4506944444444444</v>
      </c>
      <c r="J10" s="29">
        <f t="shared" si="8"/>
        <v>0.53402777777777777</v>
      </c>
      <c r="K10" s="29">
        <f t="shared" si="8"/>
        <v>0.5756944444444444</v>
      </c>
      <c r="L10" s="29">
        <f t="shared" si="8"/>
        <v>0.61736111111111103</v>
      </c>
      <c r="M10" s="29">
        <f t="shared" si="8"/>
        <v>0.65902777777777777</v>
      </c>
      <c r="N10" s="29">
        <f t="shared" si="8"/>
        <v>0.70069444444444451</v>
      </c>
      <c r="O10" s="29">
        <f t="shared" si="8"/>
        <v>0.78402777777777777</v>
      </c>
      <c r="P10" s="4"/>
      <c r="Q10" s="29">
        <f t="shared" ref="Q10" si="9">Q9+"0:2"</f>
        <v>0.72916666666666674</v>
      </c>
    </row>
    <row r="11" spans="1:28" ht="12" customHeight="1" x14ac:dyDescent="0.2">
      <c r="A11" s="2">
        <v>4.2</v>
      </c>
      <c r="B11" s="2">
        <v>4.2</v>
      </c>
      <c r="C11" s="2">
        <v>4.2</v>
      </c>
      <c r="D11" s="2">
        <v>5</v>
      </c>
      <c r="E11" s="15" t="s">
        <v>262</v>
      </c>
      <c r="F11" s="29" t="s">
        <v>40</v>
      </c>
      <c r="G11" s="29" t="s">
        <v>40</v>
      </c>
      <c r="H11" s="29" t="s">
        <v>40</v>
      </c>
      <c r="I11" s="29" t="s">
        <v>40</v>
      </c>
      <c r="J11" s="29" t="s">
        <v>40</v>
      </c>
      <c r="K11" s="29" t="s">
        <v>40</v>
      </c>
      <c r="L11" s="29" t="s">
        <v>40</v>
      </c>
      <c r="M11" s="29" t="s">
        <v>40</v>
      </c>
      <c r="N11" s="29" t="s">
        <v>40</v>
      </c>
      <c r="O11" s="29" t="s">
        <v>40</v>
      </c>
      <c r="P11" s="4"/>
      <c r="Q11" s="29" t="s">
        <v>40</v>
      </c>
    </row>
    <row r="12" spans="1:28" ht="12" customHeight="1" x14ac:dyDescent="0.2">
      <c r="A12" s="2">
        <v>4.7</v>
      </c>
      <c r="B12" s="2">
        <v>4.7</v>
      </c>
      <c r="C12" s="2">
        <v>4.7</v>
      </c>
      <c r="D12" s="2">
        <v>6</v>
      </c>
      <c r="E12" s="15" t="s">
        <v>263</v>
      </c>
      <c r="F12" s="29">
        <f>F10+"0:2"</f>
        <v>0.24374999999999999</v>
      </c>
      <c r="G12" s="29">
        <f t="shared" ref="G12:H12" si="10">G10+"0:2"</f>
        <v>0.28541666666666665</v>
      </c>
      <c r="H12" s="29">
        <f t="shared" si="10"/>
        <v>0.32708333333333334</v>
      </c>
      <c r="I12" s="29">
        <f t="shared" ref="I12:O12" si="11">I10+"0:2"</f>
        <v>0.45208333333333328</v>
      </c>
      <c r="J12" s="29">
        <f t="shared" si="11"/>
        <v>0.53541666666666665</v>
      </c>
      <c r="K12" s="29">
        <f t="shared" si="11"/>
        <v>0.57708333333333328</v>
      </c>
      <c r="L12" s="29">
        <f t="shared" si="11"/>
        <v>0.61874999999999991</v>
      </c>
      <c r="M12" s="29">
        <f t="shared" si="11"/>
        <v>0.66041666666666665</v>
      </c>
      <c r="N12" s="29">
        <f t="shared" si="11"/>
        <v>0.70208333333333339</v>
      </c>
      <c r="O12" s="29">
        <f t="shared" si="11"/>
        <v>0.78541666666666665</v>
      </c>
      <c r="P12" s="4"/>
      <c r="Q12" s="29">
        <f t="shared" ref="Q12" si="12">Q10+"0:2"</f>
        <v>0.73055555555555562</v>
      </c>
    </row>
    <row r="13" spans="1:28" ht="12" customHeight="1" x14ac:dyDescent="0.2">
      <c r="A13" s="2">
        <v>6.3000000000000007</v>
      </c>
      <c r="B13" s="2">
        <v>6.3000000000000007</v>
      </c>
      <c r="C13" s="2">
        <v>6.3000000000000007</v>
      </c>
      <c r="D13" s="2">
        <v>7</v>
      </c>
      <c r="E13" s="15" t="s">
        <v>264</v>
      </c>
      <c r="F13" s="29">
        <f>F12+"0:2"</f>
        <v>0.24513888888888888</v>
      </c>
      <c r="G13" s="29">
        <f t="shared" ref="G13" si="13">G12+"0:2"</f>
        <v>0.28680555555555554</v>
      </c>
      <c r="H13" s="29">
        <f t="shared" ref="H13" si="14">H12+"0:2"</f>
        <v>0.32847222222222222</v>
      </c>
      <c r="I13" s="29">
        <f t="shared" ref="I13:O13" si="15">I12+"0:2"</f>
        <v>0.45347222222222217</v>
      </c>
      <c r="J13" s="29">
        <f t="shared" si="15"/>
        <v>0.53680555555555554</v>
      </c>
      <c r="K13" s="29">
        <f t="shared" si="15"/>
        <v>0.57847222222222217</v>
      </c>
      <c r="L13" s="29">
        <f t="shared" si="15"/>
        <v>0.6201388888888888</v>
      </c>
      <c r="M13" s="29">
        <f t="shared" si="15"/>
        <v>0.66180555555555554</v>
      </c>
      <c r="N13" s="29">
        <f t="shared" si="15"/>
        <v>0.70347222222222228</v>
      </c>
      <c r="O13" s="29">
        <f t="shared" si="15"/>
        <v>0.78680555555555554</v>
      </c>
      <c r="P13" s="4"/>
      <c r="Q13" s="29">
        <f t="shared" ref="Q13" si="16">Q12+"0:2"</f>
        <v>0.73194444444444451</v>
      </c>
    </row>
    <row r="14" spans="1:28" ht="12" customHeight="1" x14ac:dyDescent="0.2">
      <c r="A14" s="2" t="s">
        <v>15</v>
      </c>
      <c r="B14" s="2" t="s">
        <v>15</v>
      </c>
      <c r="C14" s="2">
        <v>7.4</v>
      </c>
      <c r="D14" s="2">
        <v>8</v>
      </c>
      <c r="E14" s="15" t="s">
        <v>265</v>
      </c>
      <c r="F14" s="232" t="s">
        <v>15</v>
      </c>
      <c r="G14" s="232" t="s">
        <v>15</v>
      </c>
      <c r="H14" s="232" t="s">
        <v>15</v>
      </c>
      <c r="I14" s="232" t="s">
        <v>15</v>
      </c>
      <c r="J14" s="29">
        <f>J13+"0:2"</f>
        <v>0.53819444444444442</v>
      </c>
      <c r="K14" s="29">
        <f>K13+"0:2"</f>
        <v>0.57986111111111105</v>
      </c>
      <c r="L14" s="29">
        <f>L13+"0:2"</f>
        <v>0.62152777777777768</v>
      </c>
      <c r="M14" s="232" t="s">
        <v>15</v>
      </c>
      <c r="N14" s="232" t="s">
        <v>15</v>
      </c>
      <c r="O14" s="232" t="s">
        <v>15</v>
      </c>
      <c r="P14" s="4"/>
      <c r="Q14" s="233" t="s">
        <v>15</v>
      </c>
      <c r="S14" s="4"/>
      <c r="U14" s="4"/>
      <c r="V14" s="4"/>
      <c r="W14" s="4"/>
      <c r="X14" s="4"/>
      <c r="Y14" s="4"/>
      <c r="Z14" s="4"/>
      <c r="AA14" s="4"/>
      <c r="AB14" s="4"/>
    </row>
    <row r="15" spans="1:28" ht="12" customHeight="1" x14ac:dyDescent="0.2">
      <c r="A15" s="2">
        <v>7.5</v>
      </c>
      <c r="B15" s="2">
        <v>7.5</v>
      </c>
      <c r="C15" s="2" t="s">
        <v>15</v>
      </c>
      <c r="D15" s="2">
        <v>9</v>
      </c>
      <c r="E15" s="15" t="s">
        <v>266</v>
      </c>
      <c r="F15" s="29">
        <f>F13+"0:2"</f>
        <v>0.24652777777777776</v>
      </c>
      <c r="G15" s="29">
        <f>G13+"0:2"</f>
        <v>0.28819444444444442</v>
      </c>
      <c r="H15" s="29">
        <f>H13+"0:2"</f>
        <v>0.3298611111111111</v>
      </c>
      <c r="I15" s="29">
        <f>I13+"0:2"</f>
        <v>0.45486111111111105</v>
      </c>
      <c r="J15" s="29" t="s">
        <v>15</v>
      </c>
      <c r="K15" s="29" t="s">
        <v>15</v>
      </c>
      <c r="L15" s="29" t="s">
        <v>15</v>
      </c>
      <c r="M15" s="29">
        <f>M13+"0:2"</f>
        <v>0.66319444444444442</v>
      </c>
      <c r="N15" s="29">
        <f>N13+"0:2"</f>
        <v>0.70486111111111116</v>
      </c>
      <c r="O15" s="29">
        <f>O13+"0:2"</f>
        <v>0.78819444444444442</v>
      </c>
      <c r="P15" s="4"/>
      <c r="Q15" s="231">
        <f>Q13+"0:2"</f>
        <v>0.73333333333333339</v>
      </c>
    </row>
    <row r="16" spans="1:28" ht="12" customHeight="1" x14ac:dyDescent="0.2">
      <c r="A16" s="2">
        <v>8.6999999999999993</v>
      </c>
      <c r="B16" s="2">
        <v>8.6999999999999993</v>
      </c>
      <c r="C16" s="2">
        <v>9.3000000000000007</v>
      </c>
      <c r="D16" s="2">
        <v>10</v>
      </c>
      <c r="E16" s="15" t="s">
        <v>558</v>
      </c>
      <c r="F16" s="29">
        <f>F15+"0:1"</f>
        <v>0.2472222222222222</v>
      </c>
      <c r="G16" s="29">
        <f>G15+"0:1"</f>
        <v>0.28888888888888886</v>
      </c>
      <c r="H16" s="29">
        <f t="shared" ref="H16:H17" si="17">H15+"0:1"</f>
        <v>0.33055555555555555</v>
      </c>
      <c r="I16" s="29">
        <f>I15+"0:1"</f>
        <v>0.45555555555555549</v>
      </c>
      <c r="J16" s="29">
        <f>J14+"0:3"</f>
        <v>0.54027777777777775</v>
      </c>
      <c r="K16" s="29">
        <f>K14+"0:3"</f>
        <v>0.58194444444444438</v>
      </c>
      <c r="L16" s="29">
        <f>L14+"0:3"</f>
        <v>0.62361111111111101</v>
      </c>
      <c r="M16" s="29">
        <f t="shared" ref="M16:O17" si="18">M15+"0:1"</f>
        <v>0.66388888888888886</v>
      </c>
      <c r="N16" s="29">
        <f t="shared" si="18"/>
        <v>0.7055555555555556</v>
      </c>
      <c r="O16" s="29">
        <f t="shared" si="18"/>
        <v>0.78888888888888886</v>
      </c>
      <c r="P16" s="4"/>
      <c r="Q16" s="231">
        <f>Q15+"0:1"</f>
        <v>0.73402777777777783</v>
      </c>
    </row>
    <row r="17" spans="1:28" ht="12" customHeight="1" x14ac:dyDescent="0.2">
      <c r="A17" s="2">
        <v>10</v>
      </c>
      <c r="B17" s="2">
        <v>10</v>
      </c>
      <c r="C17" s="2">
        <v>10.6</v>
      </c>
      <c r="D17" s="2">
        <v>11</v>
      </c>
      <c r="E17" s="15" t="s">
        <v>319</v>
      </c>
      <c r="F17" s="29">
        <f>F16+"0:1"</f>
        <v>0.24791666666666665</v>
      </c>
      <c r="G17" s="29">
        <f>G16+"0:1"</f>
        <v>0.2895833333333333</v>
      </c>
      <c r="H17" s="29">
        <f t="shared" si="17"/>
        <v>0.33124999999999999</v>
      </c>
      <c r="I17" s="29">
        <f>I16+"0:1"</f>
        <v>0.45624999999999993</v>
      </c>
      <c r="J17" s="29">
        <f>J16+"0:1"</f>
        <v>0.54097222222222219</v>
      </c>
      <c r="K17" s="29">
        <f>K16+"0:1"</f>
        <v>0.58263888888888882</v>
      </c>
      <c r="L17" s="29">
        <f>L16+"0:1"</f>
        <v>0.62430555555555545</v>
      </c>
      <c r="M17" s="29">
        <f t="shared" si="18"/>
        <v>0.6645833333333333</v>
      </c>
      <c r="N17" s="29">
        <f t="shared" si="18"/>
        <v>0.70625000000000004</v>
      </c>
      <c r="O17" s="29">
        <f t="shared" si="18"/>
        <v>0.7895833333333333</v>
      </c>
      <c r="P17" s="4"/>
      <c r="Q17" s="231">
        <f>Q16+"0:1"</f>
        <v>0.73472222222222228</v>
      </c>
    </row>
    <row r="18" spans="1:28" ht="12" customHeight="1" x14ac:dyDescent="0.2">
      <c r="A18" s="2" t="s">
        <v>15</v>
      </c>
      <c r="B18" s="2">
        <v>12</v>
      </c>
      <c r="C18" s="2">
        <v>12.6</v>
      </c>
      <c r="D18" s="2">
        <v>12</v>
      </c>
      <c r="E18" s="15" t="s">
        <v>425</v>
      </c>
      <c r="F18" s="29">
        <f>F17+"0:3"</f>
        <v>0.24999999999999997</v>
      </c>
      <c r="G18" s="29" t="s">
        <v>15</v>
      </c>
      <c r="H18" s="29">
        <f t="shared" ref="H18:H19" si="19">H17+"0:3"</f>
        <v>0.33333333333333331</v>
      </c>
      <c r="I18" s="29">
        <f t="shared" ref="I18:O19" si="20">I17+"0:3"</f>
        <v>0.45833333333333326</v>
      </c>
      <c r="J18" s="29">
        <f t="shared" si="20"/>
        <v>0.54305555555555551</v>
      </c>
      <c r="K18" s="29">
        <f t="shared" si="20"/>
        <v>0.58472222222222214</v>
      </c>
      <c r="L18" s="29">
        <f t="shared" si="20"/>
        <v>0.62638888888888877</v>
      </c>
      <c r="M18" s="29">
        <f t="shared" si="20"/>
        <v>0.66666666666666663</v>
      </c>
      <c r="N18" s="29">
        <f t="shared" si="20"/>
        <v>0.70833333333333337</v>
      </c>
      <c r="O18" s="29">
        <f t="shared" si="20"/>
        <v>0.79166666666666663</v>
      </c>
      <c r="P18" s="4"/>
      <c r="Q18" s="29" t="s">
        <v>15</v>
      </c>
    </row>
    <row r="19" spans="1:28" ht="12" customHeight="1" x14ac:dyDescent="0.2">
      <c r="A19" s="2" t="s">
        <v>15</v>
      </c>
      <c r="B19" s="2">
        <v>14.200000000000001</v>
      </c>
      <c r="C19" s="2">
        <v>14.8</v>
      </c>
      <c r="D19" s="2">
        <v>13</v>
      </c>
      <c r="E19" s="15" t="s">
        <v>426</v>
      </c>
      <c r="F19" s="29">
        <f>F18+"0:3"</f>
        <v>0.25208333333333333</v>
      </c>
      <c r="G19" s="29" t="s">
        <v>15</v>
      </c>
      <c r="H19" s="29">
        <f t="shared" si="19"/>
        <v>0.33541666666666664</v>
      </c>
      <c r="I19" s="29">
        <f t="shared" si="20"/>
        <v>0.46041666666666659</v>
      </c>
      <c r="J19" s="29">
        <f t="shared" si="20"/>
        <v>0.54513888888888884</v>
      </c>
      <c r="K19" s="29">
        <f t="shared" si="20"/>
        <v>0.58680555555555547</v>
      </c>
      <c r="L19" s="29">
        <f t="shared" si="20"/>
        <v>0.6284722222222221</v>
      </c>
      <c r="M19" s="29">
        <f t="shared" si="20"/>
        <v>0.66874999999999996</v>
      </c>
      <c r="N19" s="29">
        <f t="shared" si="20"/>
        <v>0.7104166666666667</v>
      </c>
      <c r="O19" s="29">
        <f t="shared" si="20"/>
        <v>0.79374999999999996</v>
      </c>
      <c r="P19" s="4"/>
      <c r="Q19" s="29" t="s">
        <v>15</v>
      </c>
    </row>
    <row r="20" spans="1:28" ht="12" customHeight="1" x14ac:dyDescent="0.2">
      <c r="A20" s="2" t="s">
        <v>15</v>
      </c>
      <c r="B20" s="2">
        <v>15.799999999999999</v>
      </c>
      <c r="C20" s="2">
        <v>16.399999999999999</v>
      </c>
      <c r="D20" s="2">
        <v>14</v>
      </c>
      <c r="E20" s="14" t="s">
        <v>58</v>
      </c>
      <c r="F20" s="27">
        <f>F19+"0:2"</f>
        <v>0.25347222222222221</v>
      </c>
      <c r="G20" s="27" t="s">
        <v>15</v>
      </c>
      <c r="H20" s="27">
        <f t="shared" ref="H20" si="21">H19+"0:2"</f>
        <v>0.33680555555555552</v>
      </c>
      <c r="I20" s="27">
        <f t="shared" ref="I20:O20" si="22">I19+"0:2"</f>
        <v>0.46180555555555547</v>
      </c>
      <c r="J20" s="27">
        <f t="shared" si="22"/>
        <v>0.54652777777777772</v>
      </c>
      <c r="K20" s="27">
        <f t="shared" si="22"/>
        <v>0.58819444444444435</v>
      </c>
      <c r="L20" s="27">
        <f t="shared" si="22"/>
        <v>0.62986111111111098</v>
      </c>
      <c r="M20" s="27">
        <f t="shared" si="22"/>
        <v>0.67013888888888884</v>
      </c>
      <c r="N20" s="27">
        <f t="shared" si="22"/>
        <v>0.71180555555555558</v>
      </c>
      <c r="O20" s="27">
        <f t="shared" si="22"/>
        <v>0.79513888888888884</v>
      </c>
      <c r="P20" s="234"/>
      <c r="Q20" s="27" t="s">
        <v>15</v>
      </c>
      <c r="U20" s="235"/>
      <c r="V20" s="235"/>
      <c r="W20" s="235"/>
      <c r="X20" s="235"/>
      <c r="Y20" s="235"/>
      <c r="Z20" s="235"/>
      <c r="AA20" s="235"/>
      <c r="AB20" s="235"/>
    </row>
    <row r="21" spans="1:28" ht="12" customHeight="1" x14ac:dyDescent="0.2">
      <c r="A21" s="2" t="s">
        <v>15</v>
      </c>
      <c r="B21" s="2"/>
      <c r="C21" s="2"/>
      <c r="D21" s="2"/>
      <c r="E21" s="13" t="s">
        <v>58</v>
      </c>
      <c r="F21" s="32">
        <f>F20+"0:1"</f>
        <v>0.25416666666666665</v>
      </c>
      <c r="G21" s="32" t="s">
        <v>15</v>
      </c>
      <c r="H21" s="32">
        <f>H20+"0:1"</f>
        <v>0.33749999999999997</v>
      </c>
      <c r="I21" s="32">
        <f t="shared" ref="I21:O21" si="23">I20+"0:1"</f>
        <v>0.46249999999999991</v>
      </c>
      <c r="J21" s="32">
        <f t="shared" si="23"/>
        <v>0.54722222222222217</v>
      </c>
      <c r="K21" s="32">
        <f t="shared" si="23"/>
        <v>0.5888888888888888</v>
      </c>
      <c r="L21" s="32">
        <f t="shared" si="23"/>
        <v>0.63055555555555542</v>
      </c>
      <c r="M21" s="32">
        <f t="shared" si="23"/>
        <v>0.67083333333333328</v>
      </c>
      <c r="N21" s="32">
        <f t="shared" si="23"/>
        <v>0.71250000000000002</v>
      </c>
      <c r="O21" s="32">
        <f t="shared" si="23"/>
        <v>0.79583333333333328</v>
      </c>
      <c r="P21" s="234"/>
      <c r="Q21" s="32" t="s">
        <v>15</v>
      </c>
      <c r="U21" s="235"/>
      <c r="V21" s="235"/>
      <c r="W21" s="235"/>
      <c r="X21" s="235"/>
      <c r="Y21" s="235"/>
      <c r="Z21" s="235"/>
      <c r="AA21" s="235"/>
      <c r="AB21" s="235"/>
    </row>
    <row r="22" spans="1:28" ht="12" customHeight="1" x14ac:dyDescent="0.2">
      <c r="A22" s="2" t="s">
        <v>15</v>
      </c>
      <c r="B22" s="2">
        <v>17.399999999999999</v>
      </c>
      <c r="C22" s="2">
        <v>18</v>
      </c>
      <c r="D22" s="2">
        <v>15</v>
      </c>
      <c r="E22" s="15" t="s">
        <v>57</v>
      </c>
      <c r="F22" s="29">
        <f>F21+"0:2"</f>
        <v>0.25555555555555554</v>
      </c>
      <c r="G22" s="29" t="s">
        <v>15</v>
      </c>
      <c r="H22" s="29">
        <f>H21+"0:2"</f>
        <v>0.33888888888888885</v>
      </c>
      <c r="I22" s="29">
        <f>I21+"0:2"</f>
        <v>0.4638888888888888</v>
      </c>
      <c r="J22" s="29">
        <f t="shared" ref="J22:N22" si="24">J21+"0:2"</f>
        <v>0.54861111111111105</v>
      </c>
      <c r="K22" s="29">
        <f t="shared" si="24"/>
        <v>0.59027777777777768</v>
      </c>
      <c r="L22" s="29">
        <f t="shared" si="24"/>
        <v>0.63194444444444431</v>
      </c>
      <c r="M22" s="29">
        <f t="shared" si="24"/>
        <v>0.67222222222222217</v>
      </c>
      <c r="N22" s="29">
        <f t="shared" si="24"/>
        <v>0.71388888888888891</v>
      </c>
      <c r="O22" s="29">
        <f>O21+"0:2"</f>
        <v>0.79722222222222217</v>
      </c>
      <c r="P22" s="4"/>
      <c r="Q22" s="29" t="s">
        <v>15</v>
      </c>
    </row>
    <row r="23" spans="1:28" ht="12" customHeight="1" x14ac:dyDescent="0.2">
      <c r="A23" s="2">
        <v>15.5</v>
      </c>
      <c r="B23" s="2">
        <v>19</v>
      </c>
      <c r="C23" s="2">
        <v>19.600000000000001</v>
      </c>
      <c r="D23" s="2">
        <v>16</v>
      </c>
      <c r="E23" s="15" t="s">
        <v>427</v>
      </c>
      <c r="F23" s="29">
        <f>F22+"0:3"</f>
        <v>0.25763888888888886</v>
      </c>
      <c r="G23" s="29">
        <f>G9+"0:13"</f>
        <v>0.29166666666666669</v>
      </c>
      <c r="H23" s="29">
        <f>H22+"0:3"</f>
        <v>0.34097222222222218</v>
      </c>
      <c r="I23" s="29">
        <f>I22+"0:3"</f>
        <v>0.46597222222222212</v>
      </c>
      <c r="J23" s="29">
        <f t="shared" ref="J23:N23" si="25">J22+"0:3"</f>
        <v>0.55069444444444438</v>
      </c>
      <c r="K23" s="29">
        <f t="shared" si="25"/>
        <v>0.59236111111111101</v>
      </c>
      <c r="L23" s="29">
        <f t="shared" si="25"/>
        <v>0.63402777777777763</v>
      </c>
      <c r="M23" s="29">
        <f t="shared" si="25"/>
        <v>0.67430555555555549</v>
      </c>
      <c r="N23" s="29">
        <f t="shared" si="25"/>
        <v>0.71597222222222223</v>
      </c>
      <c r="O23" s="29">
        <f>O22+"0:3"</f>
        <v>0.79930555555555549</v>
      </c>
      <c r="P23" s="4"/>
      <c r="Q23" s="29">
        <f>Q9+"0:13"</f>
        <v>0.7368055555555556</v>
      </c>
    </row>
    <row r="24" spans="1:28" ht="12" customHeight="1" x14ac:dyDescent="0.2">
      <c r="A24" s="2">
        <v>20.3</v>
      </c>
      <c r="B24" s="2">
        <v>23.8</v>
      </c>
      <c r="C24" s="2">
        <v>24.400000000000002</v>
      </c>
      <c r="D24" s="2">
        <v>17</v>
      </c>
      <c r="E24" s="15" t="s">
        <v>56</v>
      </c>
      <c r="F24" s="29">
        <f>F23+"0:6"</f>
        <v>0.26180555555555551</v>
      </c>
      <c r="G24" s="29"/>
      <c r="H24" s="29">
        <f>H23+"0:6"</f>
        <v>0.34513888888888883</v>
      </c>
      <c r="I24" s="29">
        <f>I23+"0:6"</f>
        <v>0.47013888888888877</v>
      </c>
      <c r="J24" s="29">
        <f t="shared" ref="J24:N25" si="26">J23+"0:6"</f>
        <v>0.55486111111111103</v>
      </c>
      <c r="K24" s="29"/>
      <c r="L24" s="29">
        <f t="shared" si="26"/>
        <v>0.63819444444444429</v>
      </c>
      <c r="M24" s="29">
        <f t="shared" si="26"/>
        <v>0.67847222222222214</v>
      </c>
      <c r="N24" s="29">
        <f t="shared" si="26"/>
        <v>0.72013888888888888</v>
      </c>
      <c r="O24" s="29">
        <f>O23+"0:6"</f>
        <v>0.80347222222222214</v>
      </c>
      <c r="P24" s="4"/>
      <c r="Q24" s="231">
        <f>Q23+"0:6"</f>
        <v>0.74097222222222225</v>
      </c>
    </row>
    <row r="25" spans="1:28" ht="12" customHeight="1" x14ac:dyDescent="0.2">
      <c r="A25" s="2">
        <v>24.7</v>
      </c>
      <c r="B25" s="2">
        <v>28.2</v>
      </c>
      <c r="C25" s="2">
        <v>28.8</v>
      </c>
      <c r="D25" s="2">
        <v>18</v>
      </c>
      <c r="E25" s="15" t="s">
        <v>428</v>
      </c>
      <c r="F25" s="29">
        <f>F24+"0:6"</f>
        <v>0.26597222222222217</v>
      </c>
      <c r="G25" s="29"/>
      <c r="H25" s="29">
        <f>H24+"0:6"</f>
        <v>0.34930555555555548</v>
      </c>
      <c r="I25" s="29">
        <f>I24+"0:6"</f>
        <v>0.47430555555555542</v>
      </c>
      <c r="J25" s="29">
        <f t="shared" si="26"/>
        <v>0.55902777777777768</v>
      </c>
      <c r="K25" s="29"/>
      <c r="L25" s="29">
        <f t="shared" si="26"/>
        <v>0.64236111111111094</v>
      </c>
      <c r="M25" s="29">
        <f t="shared" si="26"/>
        <v>0.6826388888888888</v>
      </c>
      <c r="N25" s="29">
        <f t="shared" si="26"/>
        <v>0.72430555555555554</v>
      </c>
      <c r="O25" s="29">
        <f>O24+"0:6"</f>
        <v>0.8076388888888888</v>
      </c>
      <c r="P25" s="4"/>
      <c r="Q25" s="29">
        <f>Q24+"0:6"</f>
        <v>0.74513888888888891</v>
      </c>
    </row>
    <row r="26" spans="1:28" ht="12" customHeight="1" x14ac:dyDescent="0.2">
      <c r="A26" s="2">
        <v>26.9</v>
      </c>
      <c r="B26" s="2">
        <v>30.4</v>
      </c>
      <c r="C26" s="2">
        <v>31</v>
      </c>
      <c r="D26" s="2">
        <v>19</v>
      </c>
      <c r="E26" s="14" t="s">
        <v>327</v>
      </c>
      <c r="F26" s="27">
        <f>F25+"0:3"</f>
        <v>0.26805555555555549</v>
      </c>
      <c r="G26" s="27"/>
      <c r="H26" s="27">
        <f>H25+"0:3"</f>
        <v>0.35138888888888881</v>
      </c>
      <c r="I26" s="27">
        <f>I25+"0:3"</f>
        <v>0.47638888888888875</v>
      </c>
      <c r="J26" s="27">
        <f t="shared" ref="J26:N26" si="27">J25+"0:3"</f>
        <v>0.56111111111111101</v>
      </c>
      <c r="K26" s="27"/>
      <c r="L26" s="27">
        <f t="shared" si="27"/>
        <v>0.64444444444444426</v>
      </c>
      <c r="M26" s="27">
        <f t="shared" si="27"/>
        <v>0.68472222222222212</v>
      </c>
      <c r="N26" s="27">
        <f t="shared" si="27"/>
        <v>0.72638888888888886</v>
      </c>
      <c r="O26" s="27">
        <f>O25+"0:3"</f>
        <v>0.80972222222222212</v>
      </c>
      <c r="P26" s="4"/>
      <c r="Q26" s="27">
        <f>Q25+"0:3"</f>
        <v>0.74722222222222223</v>
      </c>
    </row>
    <row r="29" spans="1:28" ht="12" customHeight="1" x14ac:dyDescent="0.2">
      <c r="E29" s="26"/>
      <c r="F29" s="25" t="s">
        <v>31</v>
      </c>
      <c r="P29" s="4"/>
    </row>
    <row r="30" spans="1:28" ht="12" customHeight="1" x14ac:dyDescent="0.2">
      <c r="E30" s="23" t="s">
        <v>29</v>
      </c>
      <c r="P30" s="4"/>
      <c r="Q30" s="24" t="s">
        <v>30</v>
      </c>
      <c r="S30" s="4"/>
      <c r="T30" s="4"/>
      <c r="U30" s="4"/>
      <c r="V30" s="4"/>
      <c r="X30" s="4"/>
      <c r="Y30" s="4"/>
      <c r="Z30" s="4"/>
    </row>
    <row r="31" spans="1:28" ht="12" customHeight="1" x14ac:dyDescent="0.2">
      <c r="E31" s="50" t="s">
        <v>28</v>
      </c>
      <c r="F31" s="20">
        <v>2</v>
      </c>
      <c r="G31" s="20">
        <v>4</v>
      </c>
      <c r="H31" s="20">
        <v>6</v>
      </c>
      <c r="I31" s="20">
        <v>8</v>
      </c>
      <c r="J31" s="20">
        <v>10</v>
      </c>
      <c r="K31" s="20">
        <v>12</v>
      </c>
      <c r="L31" s="20">
        <v>14</v>
      </c>
      <c r="M31" s="20">
        <v>16</v>
      </c>
      <c r="N31" s="20">
        <v>18</v>
      </c>
      <c r="O31" s="20">
        <v>20</v>
      </c>
      <c r="P31" s="4"/>
      <c r="Q31" s="20">
        <v>102</v>
      </c>
      <c r="S31" s="4"/>
    </row>
    <row r="32" spans="1:28" ht="12" customHeight="1" x14ac:dyDescent="0.2">
      <c r="E32" s="50" t="s">
        <v>27</v>
      </c>
      <c r="F32" s="49" t="s">
        <v>26</v>
      </c>
      <c r="G32" s="49" t="s">
        <v>26</v>
      </c>
      <c r="H32" s="49" t="s">
        <v>26</v>
      </c>
      <c r="I32" s="49" t="s">
        <v>26</v>
      </c>
      <c r="J32" s="49" t="s">
        <v>26</v>
      </c>
      <c r="K32" s="49" t="s">
        <v>26</v>
      </c>
      <c r="L32" s="49" t="s">
        <v>26</v>
      </c>
      <c r="M32" s="49" t="s">
        <v>26</v>
      </c>
      <c r="N32" s="49" t="s">
        <v>26</v>
      </c>
      <c r="O32" s="49" t="s">
        <v>26</v>
      </c>
      <c r="P32" s="4"/>
      <c r="Q32" s="49" t="s">
        <v>94</v>
      </c>
      <c r="S32" s="4"/>
    </row>
    <row r="33" spans="1:19" ht="12" customHeight="1" x14ac:dyDescent="0.2">
      <c r="A33" s="4" t="s">
        <v>25</v>
      </c>
      <c r="B33" s="4" t="s">
        <v>25</v>
      </c>
      <c r="C33" s="4" t="s">
        <v>25</v>
      </c>
      <c r="D33" s="39" t="s">
        <v>24</v>
      </c>
      <c r="E33" s="50" t="s">
        <v>23</v>
      </c>
      <c r="F33" s="18"/>
      <c r="G33" s="18"/>
      <c r="H33" s="18"/>
      <c r="I33" s="18">
        <v>10</v>
      </c>
      <c r="J33" s="18"/>
      <c r="K33" s="18"/>
      <c r="L33" s="18"/>
      <c r="M33" s="18">
        <v>10</v>
      </c>
      <c r="N33" s="18"/>
      <c r="O33" s="18"/>
      <c r="P33" s="4"/>
      <c r="Q33" s="18"/>
      <c r="S33" s="4"/>
    </row>
    <row r="34" spans="1:19" ht="12" customHeight="1" x14ac:dyDescent="0.2">
      <c r="A34" s="236">
        <v>0</v>
      </c>
      <c r="B34" s="236">
        <v>0</v>
      </c>
      <c r="C34" s="236">
        <v>0</v>
      </c>
      <c r="D34" s="2">
        <v>19</v>
      </c>
      <c r="E34" s="15" t="s">
        <v>327</v>
      </c>
      <c r="F34" s="29">
        <v>0.18888888888888888</v>
      </c>
      <c r="G34" s="29">
        <v>0.23055555555555554</v>
      </c>
      <c r="H34" s="29">
        <v>0.2722222222222222</v>
      </c>
      <c r="I34" s="29"/>
      <c r="J34" s="29">
        <v>0.35555555555555557</v>
      </c>
      <c r="K34" s="29">
        <v>0.52222222222222225</v>
      </c>
      <c r="L34" s="29">
        <v>0.56388888888888888</v>
      </c>
      <c r="M34" s="29"/>
      <c r="N34" s="29">
        <v>0.64722222222222225</v>
      </c>
      <c r="O34" s="29">
        <v>0.73055555555555562</v>
      </c>
      <c r="P34" s="4"/>
      <c r="Q34" s="29">
        <v>0.74791666666666667</v>
      </c>
      <c r="S34" s="4"/>
    </row>
    <row r="35" spans="1:19" ht="12" customHeight="1" x14ac:dyDescent="0.2">
      <c r="A35" s="236">
        <v>2.1999999999999993</v>
      </c>
      <c r="B35" s="236">
        <v>2.1999999999999993</v>
      </c>
      <c r="C35" s="236">
        <v>2.1999999999999993</v>
      </c>
      <c r="D35" s="2">
        <v>18</v>
      </c>
      <c r="E35" s="15" t="s">
        <v>428</v>
      </c>
      <c r="F35" s="29">
        <f t="shared" ref="F35:H35" si="28">F34+"0:3"</f>
        <v>0.19097222222222221</v>
      </c>
      <c r="G35" s="29">
        <f t="shared" si="28"/>
        <v>0.23263888888888887</v>
      </c>
      <c r="H35" s="29">
        <f t="shared" si="28"/>
        <v>0.27430555555555552</v>
      </c>
      <c r="I35" s="29"/>
      <c r="J35" s="29">
        <f>J34+"0:3"</f>
        <v>0.3576388888888889</v>
      </c>
      <c r="K35" s="29">
        <f>K34+"0:3"</f>
        <v>0.52430555555555558</v>
      </c>
      <c r="L35" s="29">
        <f>L34+"0:3"</f>
        <v>0.56597222222222221</v>
      </c>
      <c r="M35" s="29"/>
      <c r="N35" s="29">
        <f>N34+"0:3"</f>
        <v>0.64930555555555558</v>
      </c>
      <c r="O35" s="29">
        <f>O34+"0:3"</f>
        <v>0.73263888888888895</v>
      </c>
      <c r="P35" s="4"/>
      <c r="Q35" s="29">
        <f>Q34+"0:3"</f>
        <v>0.75</v>
      </c>
      <c r="S35" s="4"/>
    </row>
    <row r="36" spans="1:19" ht="12" customHeight="1" x14ac:dyDescent="0.2">
      <c r="A36" s="2">
        <v>6.5999999999999979</v>
      </c>
      <c r="B36" s="236">
        <v>6.5999999999999979</v>
      </c>
      <c r="C36" s="2">
        <v>6.5999999999999979</v>
      </c>
      <c r="D36" s="2">
        <v>17</v>
      </c>
      <c r="E36" s="15" t="s">
        <v>56</v>
      </c>
      <c r="F36" s="29">
        <f t="shared" ref="F36:H36" si="29">F35+"0:7"</f>
        <v>0.19583333333333333</v>
      </c>
      <c r="G36" s="29">
        <f t="shared" si="29"/>
        <v>0.23749999999999999</v>
      </c>
      <c r="H36" s="29">
        <f t="shared" si="29"/>
        <v>0.27916666666666662</v>
      </c>
      <c r="I36" s="29"/>
      <c r="J36" s="29">
        <f>J35+"0:7"</f>
        <v>0.36249999999999999</v>
      </c>
      <c r="K36" s="29">
        <f>K35+"0:7"</f>
        <v>0.52916666666666667</v>
      </c>
      <c r="L36" s="29">
        <f>L35+"0:7"</f>
        <v>0.5708333333333333</v>
      </c>
      <c r="M36" s="29"/>
      <c r="N36" s="29">
        <f>N35+"0:7"</f>
        <v>0.65416666666666667</v>
      </c>
      <c r="O36" s="29">
        <f>O35+"0:7"</f>
        <v>0.73750000000000004</v>
      </c>
      <c r="P36" s="4"/>
      <c r="Q36" s="29">
        <f>Q35+"0:5"</f>
        <v>0.75347222222222221</v>
      </c>
      <c r="S36" s="4"/>
    </row>
    <row r="37" spans="1:19" ht="12" customHeight="1" x14ac:dyDescent="0.2">
      <c r="A37" s="2">
        <v>11.399999999999999</v>
      </c>
      <c r="B37" s="236">
        <v>11.399999999999999</v>
      </c>
      <c r="C37" s="2">
        <v>11.399999999999999</v>
      </c>
      <c r="D37" s="2">
        <v>16</v>
      </c>
      <c r="E37" s="15" t="s">
        <v>427</v>
      </c>
      <c r="F37" s="29">
        <f>F36+"0:6"</f>
        <v>0.2</v>
      </c>
      <c r="G37" s="29">
        <f>G36+"0:6"</f>
        <v>0.24166666666666667</v>
      </c>
      <c r="H37" s="29">
        <f>H36+"0:6"</f>
        <v>0.28333333333333327</v>
      </c>
      <c r="I37" s="29">
        <v>0.29652777777777778</v>
      </c>
      <c r="J37" s="29">
        <f>J36+"0:6"</f>
        <v>0.36666666666666664</v>
      </c>
      <c r="K37" s="29">
        <f>K36+"0:6"</f>
        <v>0.53333333333333333</v>
      </c>
      <c r="L37" s="29">
        <f>L36+"0:6"</f>
        <v>0.57499999999999996</v>
      </c>
      <c r="M37" s="29">
        <v>0.59305555555555556</v>
      </c>
      <c r="N37" s="29">
        <f>N36+"0:6"</f>
        <v>0.65833333333333333</v>
      </c>
      <c r="O37" s="29">
        <f>O36+"0:6"</f>
        <v>0.7416666666666667</v>
      </c>
      <c r="P37" s="4"/>
      <c r="Q37" s="29">
        <f>Q36+"0:6"</f>
        <v>0.75763888888888886</v>
      </c>
      <c r="S37" s="4"/>
    </row>
    <row r="38" spans="1:19" ht="12" customHeight="1" x14ac:dyDescent="0.2">
      <c r="A38" s="2" t="s">
        <v>15</v>
      </c>
      <c r="B38" s="236">
        <v>13</v>
      </c>
      <c r="C38" s="2">
        <v>13</v>
      </c>
      <c r="D38" s="2">
        <v>15</v>
      </c>
      <c r="E38" s="15" t="s">
        <v>57</v>
      </c>
      <c r="F38" s="29">
        <f>F37+"0:3"</f>
        <v>0.20208333333333334</v>
      </c>
      <c r="G38" s="29">
        <f>G37+"0:3"</f>
        <v>0.24374999999999999</v>
      </c>
      <c r="H38" s="29">
        <f>H37+"0:3"</f>
        <v>0.2854166666666666</v>
      </c>
      <c r="I38" s="29">
        <f>I37+"0:4"</f>
        <v>0.29930555555555555</v>
      </c>
      <c r="J38" s="29">
        <f>J37+"0:3"</f>
        <v>0.36874999999999997</v>
      </c>
      <c r="K38" s="29">
        <f>K37+"0:3"</f>
        <v>0.53541666666666665</v>
      </c>
      <c r="L38" s="29">
        <f>L37+"0:3"</f>
        <v>0.57708333333333328</v>
      </c>
      <c r="M38" s="29" t="s">
        <v>15</v>
      </c>
      <c r="N38" s="29">
        <f>N37+"0:3"</f>
        <v>0.66041666666666665</v>
      </c>
      <c r="O38" s="29">
        <f>O37+"0:3"</f>
        <v>0.74375000000000002</v>
      </c>
      <c r="P38" s="4"/>
      <c r="Q38" s="29">
        <f>Q37+"0:3"</f>
        <v>0.75972222222222219</v>
      </c>
      <c r="S38" s="4"/>
    </row>
    <row r="39" spans="1:19" ht="12" customHeight="1" x14ac:dyDescent="0.2">
      <c r="A39" s="2" t="s">
        <v>15</v>
      </c>
      <c r="B39" s="236">
        <v>14.600000000000001</v>
      </c>
      <c r="C39" s="2">
        <v>14.600000000000001</v>
      </c>
      <c r="D39" s="2">
        <v>14</v>
      </c>
      <c r="E39" s="14" t="s">
        <v>58</v>
      </c>
      <c r="F39" s="27">
        <f t="shared" ref="F39:L39" si="30">F38+"0:3"</f>
        <v>0.20416666666666666</v>
      </c>
      <c r="G39" s="27">
        <f t="shared" si="30"/>
        <v>0.24583333333333332</v>
      </c>
      <c r="H39" s="27">
        <f t="shared" si="30"/>
        <v>0.28749999999999992</v>
      </c>
      <c r="I39" s="27">
        <f t="shared" si="30"/>
        <v>0.30138888888888887</v>
      </c>
      <c r="J39" s="27">
        <f t="shared" si="30"/>
        <v>0.37083333333333329</v>
      </c>
      <c r="K39" s="27">
        <f t="shared" si="30"/>
        <v>0.53749999999999998</v>
      </c>
      <c r="L39" s="27">
        <f t="shared" si="30"/>
        <v>0.57916666666666661</v>
      </c>
      <c r="M39" s="27" t="s">
        <v>15</v>
      </c>
      <c r="N39" s="27">
        <f t="shared" ref="N39:O39" si="31">N38+"0:3"</f>
        <v>0.66249999999999998</v>
      </c>
      <c r="O39" s="27">
        <f t="shared" si="31"/>
        <v>0.74583333333333335</v>
      </c>
      <c r="P39" s="4"/>
      <c r="Q39" s="27">
        <f>Q38+"0:3"</f>
        <v>0.76180555555555551</v>
      </c>
      <c r="S39" s="4"/>
    </row>
    <row r="40" spans="1:19" ht="12" customHeight="1" x14ac:dyDescent="0.2">
      <c r="A40" s="2"/>
      <c r="B40" s="236"/>
      <c r="C40" s="2"/>
      <c r="D40" s="2"/>
      <c r="E40" s="13" t="s">
        <v>58</v>
      </c>
      <c r="F40" s="32">
        <f t="shared" ref="F40:L40" si="32">F39+"0:1"</f>
        <v>0.2048611111111111</v>
      </c>
      <c r="G40" s="32">
        <f t="shared" si="32"/>
        <v>0.24652777777777776</v>
      </c>
      <c r="H40" s="32">
        <f t="shared" si="32"/>
        <v>0.28819444444444436</v>
      </c>
      <c r="I40" s="32">
        <f t="shared" si="32"/>
        <v>0.30208333333333331</v>
      </c>
      <c r="J40" s="32">
        <f t="shared" si="32"/>
        <v>0.37152777777777773</v>
      </c>
      <c r="K40" s="32">
        <f t="shared" si="32"/>
        <v>0.53819444444444442</v>
      </c>
      <c r="L40" s="32">
        <f t="shared" si="32"/>
        <v>0.57986111111111105</v>
      </c>
      <c r="M40" s="32" t="s">
        <v>15</v>
      </c>
      <c r="N40" s="32">
        <f t="shared" ref="N40:O40" si="33">N39+"0:1"</f>
        <v>0.66319444444444442</v>
      </c>
      <c r="O40" s="32">
        <f t="shared" si="33"/>
        <v>0.74652777777777779</v>
      </c>
      <c r="P40" s="4"/>
      <c r="Q40" s="32">
        <f>Q39</f>
        <v>0.76180555555555551</v>
      </c>
      <c r="S40" s="4"/>
    </row>
    <row r="41" spans="1:19" ht="12" customHeight="1" x14ac:dyDescent="0.2">
      <c r="A41" s="2" t="s">
        <v>15</v>
      </c>
      <c r="B41" s="236">
        <v>16.199999999999996</v>
      </c>
      <c r="C41" s="2">
        <v>16.199999999999996</v>
      </c>
      <c r="D41" s="2">
        <v>13</v>
      </c>
      <c r="E41" s="15" t="s">
        <v>426</v>
      </c>
      <c r="F41" s="29">
        <f t="shared" ref="F41:L41" si="34">F40+"0:2"</f>
        <v>0.20624999999999999</v>
      </c>
      <c r="G41" s="29">
        <f t="shared" si="34"/>
        <v>0.24791666666666665</v>
      </c>
      <c r="H41" s="29">
        <f t="shared" si="34"/>
        <v>0.28958333333333325</v>
      </c>
      <c r="I41" s="29">
        <f t="shared" si="34"/>
        <v>0.3034722222222222</v>
      </c>
      <c r="J41" s="29">
        <f t="shared" si="34"/>
        <v>0.37291666666666662</v>
      </c>
      <c r="K41" s="29">
        <f t="shared" si="34"/>
        <v>0.5395833333333333</v>
      </c>
      <c r="L41" s="29">
        <f t="shared" si="34"/>
        <v>0.58124999999999993</v>
      </c>
      <c r="M41" s="29" t="s">
        <v>15</v>
      </c>
      <c r="N41" s="29">
        <f t="shared" ref="N41:O41" si="35">N40+"0:2"</f>
        <v>0.6645833333333333</v>
      </c>
      <c r="O41" s="29">
        <f t="shared" si="35"/>
        <v>0.74791666666666667</v>
      </c>
      <c r="P41" s="4"/>
      <c r="Q41" s="29">
        <f t="shared" ref="Q41" si="36">Q40+"0:2"</f>
        <v>0.7631944444444444</v>
      </c>
      <c r="S41" s="4"/>
    </row>
    <row r="42" spans="1:19" ht="12" customHeight="1" x14ac:dyDescent="0.2">
      <c r="A42" s="2" t="s">
        <v>15</v>
      </c>
      <c r="B42" s="236">
        <v>18.399999999999999</v>
      </c>
      <c r="C42" s="2">
        <v>18.399999999999999</v>
      </c>
      <c r="D42" s="2">
        <v>12</v>
      </c>
      <c r="E42" s="15" t="s">
        <v>425</v>
      </c>
      <c r="F42" s="29">
        <f t="shared" ref="F42:H43" si="37">F41+"0:3"</f>
        <v>0.20833333333333331</v>
      </c>
      <c r="G42" s="29">
        <f t="shared" si="37"/>
        <v>0.24999999999999997</v>
      </c>
      <c r="H42" s="29">
        <f t="shared" si="37"/>
        <v>0.29166666666666657</v>
      </c>
      <c r="I42" s="29">
        <f>I41+"0:7"</f>
        <v>0.30833333333333329</v>
      </c>
      <c r="J42" s="29">
        <f t="shared" ref="I42:L43" si="38">J41+"0:3"</f>
        <v>0.37499999999999994</v>
      </c>
      <c r="K42" s="29">
        <f t="shared" si="38"/>
        <v>0.54166666666666663</v>
      </c>
      <c r="L42" s="29">
        <f t="shared" si="38"/>
        <v>0.58333333333333326</v>
      </c>
      <c r="M42" s="29" t="s">
        <v>15</v>
      </c>
      <c r="N42" s="29">
        <f t="shared" ref="N42:O43" si="39">N41+"0:3"</f>
        <v>0.66666666666666663</v>
      </c>
      <c r="O42" s="29">
        <f t="shared" si="39"/>
        <v>0.75</v>
      </c>
      <c r="P42" s="4"/>
      <c r="Q42" s="29">
        <f t="shared" ref="Q42:Q43" si="40">Q41+"0:3"</f>
        <v>0.76527777777777772</v>
      </c>
      <c r="S42" s="4"/>
    </row>
    <row r="43" spans="1:19" ht="12" customHeight="1" x14ac:dyDescent="0.2">
      <c r="A43" s="2">
        <v>16.899999999999999</v>
      </c>
      <c r="B43" s="236">
        <v>20.399999999999999</v>
      </c>
      <c r="C43" s="2">
        <v>20.399999999999999</v>
      </c>
      <c r="D43" s="2">
        <v>11</v>
      </c>
      <c r="E43" s="15" t="s">
        <v>319</v>
      </c>
      <c r="F43" s="29">
        <f t="shared" si="37"/>
        <v>0.21041666666666664</v>
      </c>
      <c r="G43" s="29">
        <f t="shared" si="37"/>
        <v>0.25208333333333333</v>
      </c>
      <c r="H43" s="29">
        <f t="shared" si="37"/>
        <v>0.2937499999999999</v>
      </c>
      <c r="I43" s="29">
        <f t="shared" si="38"/>
        <v>0.31041666666666662</v>
      </c>
      <c r="J43" s="29">
        <f t="shared" si="38"/>
        <v>0.37708333333333327</v>
      </c>
      <c r="K43" s="29">
        <f t="shared" si="38"/>
        <v>0.54374999999999996</v>
      </c>
      <c r="L43" s="29">
        <f t="shared" si="38"/>
        <v>0.58541666666666659</v>
      </c>
      <c r="M43" s="29" t="s">
        <v>40</v>
      </c>
      <c r="N43" s="29">
        <f t="shared" si="39"/>
        <v>0.66874999999999996</v>
      </c>
      <c r="O43" s="29">
        <f t="shared" si="39"/>
        <v>0.75208333333333333</v>
      </c>
      <c r="P43" s="4"/>
      <c r="Q43" s="29">
        <f t="shared" si="40"/>
        <v>0.76736111111111105</v>
      </c>
      <c r="S43" s="4"/>
    </row>
    <row r="44" spans="1:19" ht="12" customHeight="1" x14ac:dyDescent="0.2">
      <c r="A44" s="2">
        <v>18.199999999999996</v>
      </c>
      <c r="B44" s="236">
        <v>21.699999999999996</v>
      </c>
      <c r="C44" s="2">
        <v>21.699999999999996</v>
      </c>
      <c r="D44" s="2">
        <v>10</v>
      </c>
      <c r="E44" s="15" t="s">
        <v>558</v>
      </c>
      <c r="F44" s="29">
        <f t="shared" ref="F44:O45" si="41">F43+"0:1"</f>
        <v>0.21111111111111108</v>
      </c>
      <c r="G44" s="29">
        <f t="shared" si="41"/>
        <v>0.25277777777777777</v>
      </c>
      <c r="H44" s="29">
        <f t="shared" si="41"/>
        <v>0.29444444444444434</v>
      </c>
      <c r="I44" s="29">
        <f t="shared" si="41"/>
        <v>0.31111111111111106</v>
      </c>
      <c r="J44" s="29">
        <f t="shared" si="41"/>
        <v>0.37777777777777771</v>
      </c>
      <c r="K44" s="29">
        <f t="shared" si="41"/>
        <v>0.5444444444444444</v>
      </c>
      <c r="L44" s="29">
        <f t="shared" si="41"/>
        <v>0.58611111111111103</v>
      </c>
      <c r="M44" s="29" t="s">
        <v>40</v>
      </c>
      <c r="N44" s="29">
        <f t="shared" ref="N44:O44" si="42">N43+"0:1"</f>
        <v>0.6694444444444444</v>
      </c>
      <c r="O44" s="29">
        <f t="shared" si="42"/>
        <v>0.75277777777777777</v>
      </c>
      <c r="P44" s="4"/>
      <c r="Q44" s="29">
        <f t="shared" ref="Q44" si="43">Q43+"0:1"</f>
        <v>0.76805555555555549</v>
      </c>
      <c r="S44" s="4"/>
    </row>
    <row r="45" spans="1:19" ht="12" customHeight="1" x14ac:dyDescent="0.2">
      <c r="A45" s="2">
        <v>19.399999999999999</v>
      </c>
      <c r="B45" s="236">
        <v>22.9</v>
      </c>
      <c r="C45" s="2" t="s">
        <v>15</v>
      </c>
      <c r="D45" s="2">
        <v>9</v>
      </c>
      <c r="E45" s="15" t="s">
        <v>266</v>
      </c>
      <c r="F45" s="29">
        <f t="shared" si="41"/>
        <v>0.21180555555555552</v>
      </c>
      <c r="G45" s="29">
        <f t="shared" si="41"/>
        <v>0.25347222222222221</v>
      </c>
      <c r="H45" s="29">
        <f t="shared" si="41"/>
        <v>0.29513888888888878</v>
      </c>
      <c r="I45" s="232" t="s">
        <v>15</v>
      </c>
      <c r="J45" s="29">
        <f t="shared" si="41"/>
        <v>0.37847222222222215</v>
      </c>
      <c r="K45" s="29">
        <f t="shared" si="41"/>
        <v>0.54513888888888884</v>
      </c>
      <c r="L45" s="29">
        <f t="shared" si="41"/>
        <v>0.58680555555555547</v>
      </c>
      <c r="M45" s="29" t="s">
        <v>40</v>
      </c>
      <c r="N45" s="29">
        <f t="shared" si="41"/>
        <v>0.67013888888888884</v>
      </c>
      <c r="O45" s="29">
        <f t="shared" si="41"/>
        <v>0.75347222222222221</v>
      </c>
      <c r="P45" s="4"/>
      <c r="Q45" s="29">
        <f>Q44+"0:1"</f>
        <v>0.76874999999999993</v>
      </c>
      <c r="S45" s="4"/>
    </row>
    <row r="46" spans="1:19" ht="12" customHeight="1" x14ac:dyDescent="0.2">
      <c r="A46" s="2" t="s">
        <v>15</v>
      </c>
      <c r="B46" s="2" t="s">
        <v>15</v>
      </c>
      <c r="C46" s="2">
        <v>23.6</v>
      </c>
      <c r="D46" s="2">
        <v>8</v>
      </c>
      <c r="E46" s="15" t="s">
        <v>265</v>
      </c>
      <c r="F46" s="232" t="s">
        <v>15</v>
      </c>
      <c r="G46" s="232" t="s">
        <v>15</v>
      </c>
      <c r="H46" s="232" t="s">
        <v>15</v>
      </c>
      <c r="I46" s="29">
        <f>I44+"0:2"</f>
        <v>0.31249999999999994</v>
      </c>
      <c r="J46" s="232" t="s">
        <v>15</v>
      </c>
      <c r="K46" s="232" t="s">
        <v>15</v>
      </c>
      <c r="L46" s="232" t="s">
        <v>15</v>
      </c>
      <c r="M46" s="232" t="s">
        <v>15</v>
      </c>
      <c r="N46" s="232" t="s">
        <v>15</v>
      </c>
      <c r="O46" s="232" t="s">
        <v>15</v>
      </c>
      <c r="P46" s="4"/>
      <c r="Q46" s="232" t="s">
        <v>15</v>
      </c>
      <c r="S46" s="4"/>
    </row>
    <row r="47" spans="1:19" ht="12" customHeight="1" x14ac:dyDescent="0.2">
      <c r="A47" s="2">
        <v>20.6</v>
      </c>
      <c r="B47" s="236">
        <v>24.1</v>
      </c>
      <c r="C47" s="2">
        <v>24.699999999999996</v>
      </c>
      <c r="D47" s="2">
        <v>7</v>
      </c>
      <c r="E47" s="15" t="s">
        <v>264</v>
      </c>
      <c r="F47" s="29">
        <f t="shared" ref="F47:H47" si="44">F45+"0:2"</f>
        <v>0.21319444444444441</v>
      </c>
      <c r="G47" s="29">
        <f t="shared" si="44"/>
        <v>0.25486111111111109</v>
      </c>
      <c r="H47" s="29">
        <f t="shared" si="44"/>
        <v>0.29652777777777767</v>
      </c>
      <c r="I47" s="29">
        <f t="shared" ref="I47:L51" si="45">I46+"0:2"</f>
        <v>0.31388888888888883</v>
      </c>
      <c r="J47" s="29">
        <f t="shared" ref="J47:O47" si="46">J45+"0:2"</f>
        <v>0.37986111111111104</v>
      </c>
      <c r="K47" s="29">
        <f t="shared" si="46"/>
        <v>0.54652777777777772</v>
      </c>
      <c r="L47" s="29">
        <f t="shared" si="46"/>
        <v>0.58819444444444435</v>
      </c>
      <c r="M47" s="29" t="s">
        <v>40</v>
      </c>
      <c r="N47" s="29">
        <f t="shared" si="46"/>
        <v>0.67152777777777772</v>
      </c>
      <c r="O47" s="29">
        <f t="shared" si="46"/>
        <v>0.75486111111111109</v>
      </c>
      <c r="P47" s="4"/>
      <c r="Q47" s="29">
        <f>Q45+"0:2"</f>
        <v>0.77013888888888882</v>
      </c>
      <c r="S47" s="4"/>
    </row>
    <row r="48" spans="1:19" ht="12" customHeight="1" x14ac:dyDescent="0.2">
      <c r="A48" s="2">
        <v>22.2</v>
      </c>
      <c r="B48" s="236">
        <v>25.7</v>
      </c>
      <c r="C48" s="2">
        <v>26.3</v>
      </c>
      <c r="D48" s="2">
        <v>6</v>
      </c>
      <c r="E48" s="15" t="s">
        <v>263</v>
      </c>
      <c r="F48" s="29" t="s">
        <v>40</v>
      </c>
      <c r="G48" s="29" t="s">
        <v>40</v>
      </c>
      <c r="H48" s="29" t="s">
        <v>40</v>
      </c>
      <c r="I48" s="29" t="s">
        <v>40</v>
      </c>
      <c r="J48" s="29" t="s">
        <v>40</v>
      </c>
      <c r="K48" s="29" t="s">
        <v>40</v>
      </c>
      <c r="L48" s="29" t="s">
        <v>40</v>
      </c>
      <c r="M48" s="29" t="s">
        <v>40</v>
      </c>
      <c r="N48" s="29" t="s">
        <v>40</v>
      </c>
      <c r="O48" s="29" t="s">
        <v>40</v>
      </c>
      <c r="P48" s="4"/>
      <c r="Q48" s="29" t="s">
        <v>40</v>
      </c>
      <c r="S48" s="4"/>
    </row>
    <row r="49" spans="1:19" ht="12" customHeight="1" x14ac:dyDescent="0.2">
      <c r="A49" s="2">
        <v>22.699999999999996</v>
      </c>
      <c r="B49" s="236">
        <v>26.199999999999996</v>
      </c>
      <c r="C49" s="2">
        <v>26.799999999999997</v>
      </c>
      <c r="D49" s="2">
        <v>5</v>
      </c>
      <c r="E49" s="15" t="s">
        <v>262</v>
      </c>
      <c r="F49" s="29">
        <f t="shared" ref="F49:H49" si="47">F47+"0:2"</f>
        <v>0.21458333333333329</v>
      </c>
      <c r="G49" s="29">
        <f t="shared" si="47"/>
        <v>0.25624999999999998</v>
      </c>
      <c r="H49" s="29">
        <f t="shared" si="47"/>
        <v>0.29791666666666655</v>
      </c>
      <c r="I49" s="29">
        <f>I47+"0:2"</f>
        <v>0.31527777777777771</v>
      </c>
      <c r="J49" s="29">
        <f>J47+"0:2"</f>
        <v>0.38124999999999992</v>
      </c>
      <c r="K49" s="29">
        <f t="shared" ref="K49:L49" si="48">K47+"0:2"</f>
        <v>0.54791666666666661</v>
      </c>
      <c r="L49" s="29">
        <f t="shared" si="48"/>
        <v>0.58958333333333324</v>
      </c>
      <c r="M49" s="29" t="s">
        <v>40</v>
      </c>
      <c r="N49" s="29">
        <f t="shared" ref="N49:O49" si="49">N47+"0:2"</f>
        <v>0.67291666666666661</v>
      </c>
      <c r="O49" s="29">
        <f t="shared" si="49"/>
        <v>0.75624999999999998</v>
      </c>
      <c r="P49" s="4"/>
      <c r="Q49" s="29">
        <f>Q47+"0:2"</f>
        <v>0.7715277777777777</v>
      </c>
      <c r="S49" s="4"/>
    </row>
    <row r="50" spans="1:19" ht="12" customHeight="1" x14ac:dyDescent="0.2">
      <c r="A50" s="2">
        <v>23.9</v>
      </c>
      <c r="B50" s="236">
        <v>27.4</v>
      </c>
      <c r="C50" s="2">
        <v>28</v>
      </c>
      <c r="D50" s="2">
        <v>4</v>
      </c>
      <c r="E50" s="15" t="s">
        <v>261</v>
      </c>
      <c r="F50" s="29">
        <f t="shared" ref="F50:H51" si="50">F49+"0:2"</f>
        <v>0.21597222222222218</v>
      </c>
      <c r="G50" s="29">
        <f t="shared" si="50"/>
        <v>0.25763888888888886</v>
      </c>
      <c r="H50" s="29">
        <f t="shared" si="50"/>
        <v>0.29930555555555544</v>
      </c>
      <c r="I50" s="29">
        <f t="shared" si="45"/>
        <v>0.3166666666666666</v>
      </c>
      <c r="J50" s="29">
        <f t="shared" si="45"/>
        <v>0.38263888888888881</v>
      </c>
      <c r="K50" s="29">
        <f t="shared" si="45"/>
        <v>0.54930555555555549</v>
      </c>
      <c r="L50" s="29">
        <f t="shared" si="45"/>
        <v>0.59097222222222212</v>
      </c>
      <c r="M50" s="29" t="s">
        <v>40</v>
      </c>
      <c r="N50" s="29">
        <f t="shared" ref="N50:O51" si="51">N49+"0:2"</f>
        <v>0.67430555555555549</v>
      </c>
      <c r="O50" s="29">
        <f t="shared" si="51"/>
        <v>0.75763888888888886</v>
      </c>
      <c r="P50" s="4"/>
      <c r="Q50" s="29">
        <f t="shared" ref="Q50:Q51" si="52">Q49+"0:2"</f>
        <v>0.77291666666666659</v>
      </c>
      <c r="S50" s="4"/>
    </row>
    <row r="51" spans="1:19" ht="12" customHeight="1" x14ac:dyDescent="0.2">
      <c r="A51" s="2">
        <v>24.5</v>
      </c>
      <c r="B51" s="236">
        <v>28</v>
      </c>
      <c r="C51" s="2">
        <v>28.6</v>
      </c>
      <c r="D51" s="2">
        <v>3</v>
      </c>
      <c r="E51" s="11" t="s">
        <v>260</v>
      </c>
      <c r="F51" s="29">
        <f>F50+"0:2"</f>
        <v>0.21736111111111106</v>
      </c>
      <c r="G51" s="29">
        <f t="shared" si="50"/>
        <v>0.25902777777777775</v>
      </c>
      <c r="H51" s="29">
        <f t="shared" si="50"/>
        <v>0.30069444444444432</v>
      </c>
      <c r="I51" s="29">
        <f t="shared" si="45"/>
        <v>0.31805555555555548</v>
      </c>
      <c r="J51" s="29">
        <f t="shared" si="45"/>
        <v>0.38402777777777769</v>
      </c>
      <c r="K51" s="29">
        <f t="shared" si="45"/>
        <v>0.55069444444444438</v>
      </c>
      <c r="L51" s="29">
        <f t="shared" si="45"/>
        <v>0.59236111111111101</v>
      </c>
      <c r="M51" s="29">
        <f>M37+"0:14"</f>
        <v>0.60277777777777775</v>
      </c>
      <c r="N51" s="29">
        <f t="shared" si="51"/>
        <v>0.67569444444444438</v>
      </c>
      <c r="O51" s="29">
        <f t="shared" si="51"/>
        <v>0.75902777777777775</v>
      </c>
      <c r="P51" s="4"/>
      <c r="Q51" s="29">
        <f t="shared" si="52"/>
        <v>0.77430555555555547</v>
      </c>
      <c r="S51" s="4"/>
    </row>
    <row r="52" spans="1:19" ht="12" customHeight="1" x14ac:dyDescent="0.2">
      <c r="A52" s="2">
        <v>25.9</v>
      </c>
      <c r="B52" s="236">
        <v>29.4</v>
      </c>
      <c r="C52" s="2">
        <v>30</v>
      </c>
      <c r="D52" s="2">
        <v>2</v>
      </c>
      <c r="E52" s="15" t="s">
        <v>184</v>
      </c>
      <c r="F52" s="29">
        <f>F51+"0:3"</f>
        <v>0.21944444444444439</v>
      </c>
      <c r="G52" s="29">
        <f t="shared" ref="G52:O52" si="53">G51+"0:3"</f>
        <v>0.26111111111111107</v>
      </c>
      <c r="H52" s="29">
        <f t="shared" si="53"/>
        <v>0.30277777777777765</v>
      </c>
      <c r="I52" s="29">
        <f t="shared" si="53"/>
        <v>0.32013888888888881</v>
      </c>
      <c r="J52" s="29">
        <f t="shared" si="53"/>
        <v>0.38611111111111102</v>
      </c>
      <c r="K52" s="29">
        <f t="shared" si="53"/>
        <v>0.5527777777777777</v>
      </c>
      <c r="L52" s="29">
        <f t="shared" si="53"/>
        <v>0.59444444444444433</v>
      </c>
      <c r="M52" s="29">
        <f t="shared" si="53"/>
        <v>0.60486111111111107</v>
      </c>
      <c r="N52" s="29">
        <f t="shared" si="53"/>
        <v>0.6777777777777777</v>
      </c>
      <c r="O52" s="29">
        <f t="shared" si="53"/>
        <v>0.76111111111111107</v>
      </c>
      <c r="P52" s="4"/>
      <c r="Q52" s="29">
        <f>Q51+"0:2"</f>
        <v>0.77569444444444435</v>
      </c>
      <c r="S52" s="4"/>
    </row>
    <row r="53" spans="1:19" ht="12" customHeight="1" x14ac:dyDescent="0.2">
      <c r="A53" s="2">
        <v>26.9</v>
      </c>
      <c r="B53" s="236">
        <v>30.4</v>
      </c>
      <c r="C53" s="2">
        <v>31</v>
      </c>
      <c r="D53" s="2">
        <v>1</v>
      </c>
      <c r="E53" s="14" t="s">
        <v>0</v>
      </c>
      <c r="F53" s="27">
        <f>F52+"0:4"</f>
        <v>0.22222222222222215</v>
      </c>
      <c r="G53" s="27">
        <f t="shared" ref="G53:O53" si="54">G52+"0:4"</f>
        <v>0.26388888888888884</v>
      </c>
      <c r="H53" s="27">
        <f t="shared" si="54"/>
        <v>0.30555555555555541</v>
      </c>
      <c r="I53" s="27">
        <f t="shared" si="54"/>
        <v>0.32291666666666657</v>
      </c>
      <c r="J53" s="27">
        <f t="shared" si="54"/>
        <v>0.38888888888888878</v>
      </c>
      <c r="K53" s="27">
        <f t="shared" si="54"/>
        <v>0.55555555555555547</v>
      </c>
      <c r="L53" s="27">
        <f t="shared" si="54"/>
        <v>0.5972222222222221</v>
      </c>
      <c r="M53" s="27">
        <f t="shared" si="54"/>
        <v>0.60763888888888884</v>
      </c>
      <c r="N53" s="27">
        <f t="shared" si="54"/>
        <v>0.68055555555555547</v>
      </c>
      <c r="O53" s="27">
        <f t="shared" si="54"/>
        <v>0.76388888888888884</v>
      </c>
      <c r="P53" s="4"/>
      <c r="Q53" s="27">
        <f>Q52+"0:3"</f>
        <v>0.77777777777777768</v>
      </c>
      <c r="S53" s="4"/>
    </row>
    <row r="54" spans="1:19" ht="12" customHeight="1" x14ac:dyDescent="0.2">
      <c r="A54" s="2"/>
      <c r="P54" s="4"/>
      <c r="S54" s="4"/>
    </row>
    <row r="55" spans="1:19" ht="12" customHeight="1" x14ac:dyDescent="0.2">
      <c r="F55" s="3"/>
      <c r="G55" s="3"/>
      <c r="H55" s="3"/>
      <c r="I55" s="3"/>
      <c r="J55" s="3"/>
      <c r="K55" s="3"/>
      <c r="L55" s="3"/>
      <c r="M55" s="3"/>
      <c r="N55" s="3"/>
      <c r="O55" s="3"/>
      <c r="P55" s="4"/>
      <c r="R55" s="4"/>
    </row>
    <row r="56" spans="1:19" ht="12" customHeight="1" x14ac:dyDescent="0.2">
      <c r="P56" s="4"/>
      <c r="S56" s="4"/>
    </row>
    <row r="57" spans="1:19" ht="12" customHeight="1" x14ac:dyDescent="0.2">
      <c r="P57" s="4"/>
      <c r="S57" s="4"/>
    </row>
    <row r="58" spans="1:19" ht="12" customHeight="1" x14ac:dyDescent="0.2">
      <c r="P58" s="4"/>
      <c r="S58" s="4"/>
    </row>
    <row r="59" spans="1:19" ht="12" customHeight="1" x14ac:dyDescent="0.2">
      <c r="P59" s="4"/>
      <c r="S59" s="4"/>
    </row>
    <row r="60" spans="1:19" ht="12" customHeight="1" x14ac:dyDescent="0.2">
      <c r="P60" s="4"/>
    </row>
    <row r="61" spans="1:19" ht="12" customHeight="1" x14ac:dyDescent="0.2">
      <c r="P61" s="4"/>
    </row>
    <row r="62" spans="1:19" ht="12" customHeight="1" x14ac:dyDescent="0.2">
      <c r="P62" s="4"/>
    </row>
    <row r="63" spans="1:19" ht="12" customHeight="1" x14ac:dyDescent="0.2">
      <c r="P63" s="4"/>
    </row>
    <row r="64" spans="1:19" ht="12" customHeight="1" x14ac:dyDescent="0.2">
      <c r="P64" s="4"/>
    </row>
    <row r="65" spans="5:29" ht="12" customHeight="1" x14ac:dyDescent="0.2"/>
    <row r="66" spans="5:29" ht="12" customHeight="1" x14ac:dyDescent="0.2"/>
    <row r="67" spans="5:29" ht="12" customHeight="1" x14ac:dyDescent="0.2"/>
    <row r="68" spans="5:29" ht="12" customHeight="1" x14ac:dyDescent="0.2"/>
    <row r="69" spans="5:29" ht="12" customHeight="1" x14ac:dyDescent="0.2"/>
    <row r="70" spans="5:29" ht="12" customHeight="1" x14ac:dyDescent="0.2"/>
    <row r="71" spans="5:29" ht="12" customHeight="1" x14ac:dyDescent="0.2"/>
    <row r="72" spans="5:29" ht="12" customHeight="1" x14ac:dyDescent="0.2"/>
    <row r="73" spans="5:29" s="4" customFormat="1" ht="12" customHeight="1" x14ac:dyDescent="0.2">
      <c r="E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</row>
    <row r="74" spans="5:29" s="4" customFormat="1" ht="12" customHeight="1" x14ac:dyDescent="0.2">
      <c r="E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</row>
    <row r="75" spans="5:29" s="4" customFormat="1" ht="12" customHeight="1" x14ac:dyDescent="0.2">
      <c r="E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</row>
    <row r="76" spans="5:29" s="4" customFormat="1" ht="12" customHeight="1" x14ac:dyDescent="0.2">
      <c r="E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</row>
    <row r="77" spans="5:29" s="4" customFormat="1" ht="12" customHeight="1" x14ac:dyDescent="0.2">
      <c r="E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</row>
    <row r="78" spans="5:29" s="4" customFormat="1" ht="12" customHeight="1" x14ac:dyDescent="0.2">
      <c r="E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</row>
    <row r="79" spans="5:29" s="4" customFormat="1" ht="12" customHeight="1" x14ac:dyDescent="0.2">
      <c r="E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</row>
    <row r="80" spans="5:29" s="4" customFormat="1" ht="12" customHeight="1" x14ac:dyDescent="0.2">
      <c r="E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</row>
    <row r="81" spans="5:29" s="4" customFormat="1" ht="12" customHeight="1" x14ac:dyDescent="0.2">
      <c r="E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</row>
    <row r="82" spans="5:29" s="4" customFormat="1" ht="12" customHeight="1" x14ac:dyDescent="0.2">
      <c r="E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</row>
    <row r="83" spans="5:29" s="4" customFormat="1" ht="12" customHeight="1" x14ac:dyDescent="0.2">
      <c r="E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</row>
    <row r="84" spans="5:29" s="4" customFormat="1" ht="12" customHeight="1" x14ac:dyDescent="0.2">
      <c r="E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</row>
    <row r="85" spans="5:29" s="4" customFormat="1" ht="12" customHeight="1" x14ac:dyDescent="0.2">
      <c r="E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</row>
    <row r="86" spans="5:29" s="4" customFormat="1" ht="12" customHeight="1" x14ac:dyDescent="0.2">
      <c r="E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</row>
    <row r="87" spans="5:29" s="4" customFormat="1" ht="12" customHeight="1" x14ac:dyDescent="0.2">
      <c r="E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</row>
    <row r="88" spans="5:29" s="4" customFormat="1" ht="12" customHeight="1" x14ac:dyDescent="0.2">
      <c r="E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</row>
    <row r="89" spans="5:29" s="4" customFormat="1" ht="12" customHeight="1" x14ac:dyDescent="0.2">
      <c r="E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</row>
    <row r="90" spans="5:29" s="4" customFormat="1" ht="12" customHeight="1" x14ac:dyDescent="0.2">
      <c r="E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</row>
    <row r="91" spans="5:29" s="4" customFormat="1" ht="12" customHeight="1" x14ac:dyDescent="0.2">
      <c r="E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</row>
    <row r="92" spans="5:29" s="4" customFormat="1" ht="12" customHeight="1" x14ac:dyDescent="0.2">
      <c r="E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</row>
    <row r="93" spans="5:29" s="4" customFormat="1" ht="12" customHeight="1" x14ac:dyDescent="0.2">
      <c r="E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</row>
    <row r="94" spans="5:29" s="4" customFormat="1" ht="12" customHeight="1" x14ac:dyDescent="0.2">
      <c r="E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</row>
    <row r="95" spans="5:29" s="4" customFormat="1" ht="12" customHeight="1" x14ac:dyDescent="0.2">
      <c r="E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</row>
    <row r="96" spans="5:29" s="4" customFormat="1" ht="12" customHeight="1" x14ac:dyDescent="0.2">
      <c r="E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</row>
    <row r="97" spans="5:29" s="4" customFormat="1" ht="12" customHeight="1" x14ac:dyDescent="0.2">
      <c r="E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</row>
    <row r="98" spans="5:29" s="4" customFormat="1" ht="12" customHeight="1" x14ac:dyDescent="0.2">
      <c r="E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</row>
    <row r="99" spans="5:29" s="4" customFormat="1" ht="12" customHeight="1" x14ac:dyDescent="0.2">
      <c r="E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</row>
    <row r="100" spans="5:29" s="4" customFormat="1" ht="12" customHeight="1" x14ac:dyDescent="0.2">
      <c r="E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</row>
    <row r="101" spans="5:29" s="4" customFormat="1" ht="12" customHeight="1" x14ac:dyDescent="0.2">
      <c r="E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</row>
    <row r="102" spans="5:29" s="4" customFormat="1" ht="12" customHeight="1" x14ac:dyDescent="0.2">
      <c r="E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</row>
    <row r="103" spans="5:29" s="4" customFormat="1" ht="12" customHeight="1" x14ac:dyDescent="0.2">
      <c r="E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</row>
    <row r="104" spans="5:29" s="4" customFormat="1" ht="12" customHeight="1" x14ac:dyDescent="0.2">
      <c r="E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</row>
    <row r="105" spans="5:29" s="4" customFormat="1" ht="12" customHeight="1" x14ac:dyDescent="0.2">
      <c r="E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</row>
    <row r="106" spans="5:29" s="4" customFormat="1" ht="12" customHeight="1" x14ac:dyDescent="0.2">
      <c r="E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</row>
    <row r="107" spans="5:29" s="4" customFormat="1" ht="12" customHeight="1" x14ac:dyDescent="0.2">
      <c r="E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</row>
    <row r="108" spans="5:29" s="4" customFormat="1" ht="12" customHeight="1" x14ac:dyDescent="0.2">
      <c r="E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</row>
    <row r="109" spans="5:29" s="4" customFormat="1" ht="12" customHeight="1" x14ac:dyDescent="0.2">
      <c r="E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</row>
    <row r="110" spans="5:29" s="4" customFormat="1" ht="12" customHeight="1" x14ac:dyDescent="0.2">
      <c r="E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</row>
    <row r="111" spans="5:29" s="4" customFormat="1" ht="12" customHeight="1" x14ac:dyDescent="0.2">
      <c r="E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</row>
    <row r="112" spans="5:29" s="4" customFormat="1" ht="12" customHeight="1" x14ac:dyDescent="0.2">
      <c r="E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</row>
    <row r="113" spans="5:29" s="4" customFormat="1" ht="12" customHeight="1" x14ac:dyDescent="0.2">
      <c r="E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</row>
    <row r="114" spans="5:29" s="4" customFormat="1" ht="12" customHeight="1" x14ac:dyDescent="0.2">
      <c r="E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1" customWidth="1"/>
    <col min="4" max="4" width="28.28515625" style="1" customWidth="1"/>
    <col min="5" max="5" width="6.140625" style="102" customWidth="1"/>
    <col min="6" max="8" width="6.140625" style="1" customWidth="1"/>
    <col min="9" max="16384" width="9.140625" style="1"/>
  </cols>
  <sheetData>
    <row r="1" spans="1:8" x14ac:dyDescent="0.2">
      <c r="H1" s="268" t="s">
        <v>567</v>
      </c>
    </row>
    <row r="2" spans="1:8" ht="15" x14ac:dyDescent="0.25">
      <c r="D2" s="81" t="s">
        <v>435</v>
      </c>
    </row>
    <row r="3" spans="1:8" x14ac:dyDescent="0.2">
      <c r="D3" s="79"/>
      <c r="E3" s="24" t="s">
        <v>31</v>
      </c>
    </row>
    <row r="4" spans="1:8" x14ac:dyDescent="0.2">
      <c r="D4" s="50" t="s">
        <v>28</v>
      </c>
      <c r="E4" s="101">
        <v>1</v>
      </c>
      <c r="F4" s="124"/>
    </row>
    <row r="5" spans="1:8" x14ac:dyDescent="0.2">
      <c r="D5" s="50" t="s">
        <v>27</v>
      </c>
      <c r="E5" s="101" t="s">
        <v>26</v>
      </c>
      <c r="F5" s="124"/>
    </row>
    <row r="6" spans="1:8" x14ac:dyDescent="0.2">
      <c r="A6" s="103" t="s">
        <v>85</v>
      </c>
      <c r="B6" s="103" t="s">
        <v>85</v>
      </c>
      <c r="C6" s="104" t="s">
        <v>24</v>
      </c>
      <c r="D6" s="50" t="s">
        <v>23</v>
      </c>
      <c r="E6" s="101">
        <v>25</v>
      </c>
      <c r="F6" s="124"/>
    </row>
    <row r="7" spans="1:8" x14ac:dyDescent="0.2">
      <c r="A7" s="82">
        <v>0</v>
      </c>
      <c r="B7" s="82">
        <v>0</v>
      </c>
      <c r="C7" s="87">
        <v>1</v>
      </c>
      <c r="D7" s="122" t="s">
        <v>147</v>
      </c>
      <c r="E7" s="108"/>
      <c r="F7" s="124"/>
    </row>
    <row r="8" spans="1:8" x14ac:dyDescent="0.2">
      <c r="A8" s="82">
        <v>3.5</v>
      </c>
      <c r="B8" s="82">
        <v>3.5</v>
      </c>
      <c r="C8" s="87">
        <v>2</v>
      </c>
      <c r="D8" s="92" t="s">
        <v>146</v>
      </c>
      <c r="E8" s="123">
        <v>0.30486111111111108</v>
      </c>
      <c r="F8" s="124"/>
    </row>
    <row r="9" spans="1:8" x14ac:dyDescent="0.2">
      <c r="A9" s="82">
        <v>4.2</v>
      </c>
      <c r="B9" s="82" t="s">
        <v>87</v>
      </c>
      <c r="C9" s="87">
        <v>3</v>
      </c>
      <c r="D9" s="92" t="s">
        <v>148</v>
      </c>
      <c r="E9" s="123">
        <f>E8+"0:1"</f>
        <v>0.30555555555555552</v>
      </c>
      <c r="F9" s="124"/>
    </row>
    <row r="10" spans="1:8" x14ac:dyDescent="0.2">
      <c r="A10" s="82">
        <v>6</v>
      </c>
      <c r="B10" s="82" t="s">
        <v>87</v>
      </c>
      <c r="C10" s="87">
        <v>4</v>
      </c>
      <c r="D10" s="92" t="s">
        <v>562</v>
      </c>
      <c r="E10" s="123">
        <f t="shared" ref="E10:E12" si="0">E9+"0:3"</f>
        <v>0.30763888888888885</v>
      </c>
      <c r="F10" s="124"/>
    </row>
    <row r="11" spans="1:8" x14ac:dyDescent="0.2">
      <c r="A11" s="82">
        <v>8.1999999999999993</v>
      </c>
      <c r="B11" s="82" t="s">
        <v>87</v>
      </c>
      <c r="C11" s="87">
        <v>5</v>
      </c>
      <c r="D11" s="92" t="s">
        <v>149</v>
      </c>
      <c r="E11" s="123">
        <f t="shared" si="0"/>
        <v>0.30972222222222218</v>
      </c>
      <c r="F11" s="124"/>
    </row>
    <row r="12" spans="1:8" x14ac:dyDescent="0.2">
      <c r="A12" s="82">
        <v>10.3</v>
      </c>
      <c r="B12" s="82" t="s">
        <v>87</v>
      </c>
      <c r="C12" s="87">
        <v>6</v>
      </c>
      <c r="D12" s="92" t="s">
        <v>150</v>
      </c>
      <c r="E12" s="123">
        <f t="shared" si="0"/>
        <v>0.3118055555555555</v>
      </c>
      <c r="F12" s="124"/>
    </row>
    <row r="13" spans="1:8" x14ac:dyDescent="0.2">
      <c r="A13" s="82">
        <v>12</v>
      </c>
      <c r="B13" s="82" t="s">
        <v>87</v>
      </c>
      <c r="C13" s="87">
        <v>7</v>
      </c>
      <c r="D13" s="92" t="s">
        <v>563</v>
      </c>
      <c r="E13" s="123"/>
      <c r="F13" s="124"/>
    </row>
    <row r="14" spans="1:8" x14ac:dyDescent="0.2">
      <c r="A14" s="82">
        <v>14.7</v>
      </c>
      <c r="B14" s="82">
        <v>6.8</v>
      </c>
      <c r="C14" s="87">
        <v>8</v>
      </c>
      <c r="D14" s="92" t="s">
        <v>151</v>
      </c>
      <c r="E14" s="123"/>
      <c r="F14" s="124"/>
    </row>
    <row r="15" spans="1:8" x14ac:dyDescent="0.2">
      <c r="A15" s="82">
        <v>15</v>
      </c>
      <c r="B15" s="82">
        <v>7.1</v>
      </c>
      <c r="C15" s="87">
        <v>9</v>
      </c>
      <c r="D15" s="92" t="s">
        <v>564</v>
      </c>
      <c r="E15" s="123"/>
      <c r="F15" s="124"/>
    </row>
    <row r="16" spans="1:8" x14ac:dyDescent="0.2">
      <c r="A16" s="82">
        <v>15.8</v>
      </c>
      <c r="B16" s="82">
        <v>7.9</v>
      </c>
      <c r="C16" s="87">
        <v>10</v>
      </c>
      <c r="D16" s="92" t="s">
        <v>566</v>
      </c>
      <c r="E16" s="123"/>
      <c r="F16" s="124"/>
    </row>
    <row r="17" spans="1:6" x14ac:dyDescent="0.2">
      <c r="A17" s="82">
        <v>17.600000000000001</v>
      </c>
      <c r="B17" s="82">
        <v>9.6999999999999993</v>
      </c>
      <c r="C17" s="87">
        <v>11</v>
      </c>
      <c r="D17" s="92" t="s">
        <v>152</v>
      </c>
      <c r="E17" s="123"/>
      <c r="F17" s="124"/>
    </row>
    <row r="18" spans="1:6" x14ac:dyDescent="0.2">
      <c r="A18" s="82">
        <v>19.399999999999999</v>
      </c>
      <c r="B18" s="82">
        <v>11.5</v>
      </c>
      <c r="C18" s="87">
        <v>12</v>
      </c>
      <c r="D18" s="92" t="s">
        <v>566</v>
      </c>
      <c r="E18" s="123"/>
      <c r="F18" s="124"/>
    </row>
    <row r="19" spans="1:6" x14ac:dyDescent="0.2">
      <c r="A19" s="82">
        <v>20.2</v>
      </c>
      <c r="B19" s="82">
        <v>12.3</v>
      </c>
      <c r="C19" s="87">
        <v>13</v>
      </c>
      <c r="D19" s="92" t="s">
        <v>564</v>
      </c>
      <c r="E19" s="123"/>
      <c r="F19" s="124"/>
    </row>
    <row r="20" spans="1:6" x14ac:dyDescent="0.2">
      <c r="A20" s="82">
        <v>23.2</v>
      </c>
      <c r="B20" s="82">
        <v>15.3</v>
      </c>
      <c r="C20" s="87">
        <v>14</v>
      </c>
      <c r="D20" s="92" t="s">
        <v>146</v>
      </c>
      <c r="E20" s="123"/>
      <c r="F20" s="124"/>
    </row>
    <row r="21" spans="1:6" x14ac:dyDescent="0.2">
      <c r="A21" s="82">
        <v>26.7</v>
      </c>
      <c r="B21" s="82">
        <v>18.8</v>
      </c>
      <c r="C21" s="87">
        <v>15</v>
      </c>
      <c r="D21" s="95" t="s">
        <v>147</v>
      </c>
      <c r="E21" s="274"/>
      <c r="F21" s="124"/>
    </row>
    <row r="22" spans="1:6" x14ac:dyDescent="0.2">
      <c r="E22" s="273"/>
      <c r="F22" s="124"/>
    </row>
    <row r="23" spans="1:6" x14ac:dyDescent="0.2">
      <c r="E23" s="273"/>
      <c r="F23" s="124"/>
    </row>
    <row r="24" spans="1:6" x14ac:dyDescent="0.2">
      <c r="E24" s="24" t="s">
        <v>31</v>
      </c>
      <c r="F24" s="124"/>
    </row>
    <row r="25" spans="1:6" x14ac:dyDescent="0.2">
      <c r="D25" s="97" t="s">
        <v>29</v>
      </c>
      <c r="E25" s="273"/>
      <c r="F25" s="124"/>
    </row>
    <row r="26" spans="1:6" x14ac:dyDescent="0.2">
      <c r="D26" s="50" t="s">
        <v>28</v>
      </c>
      <c r="E26" s="101">
        <v>2</v>
      </c>
      <c r="F26" s="101">
        <v>4</v>
      </c>
    </row>
    <row r="27" spans="1:6" x14ac:dyDescent="0.2">
      <c r="D27" s="50" t="s">
        <v>27</v>
      </c>
      <c r="E27" s="101" t="s">
        <v>26</v>
      </c>
      <c r="F27" s="101" t="s">
        <v>26</v>
      </c>
    </row>
    <row r="28" spans="1:6" x14ac:dyDescent="0.2">
      <c r="A28" s="103" t="s">
        <v>85</v>
      </c>
      <c r="B28" s="103" t="s">
        <v>85</v>
      </c>
      <c r="C28" s="104" t="s">
        <v>24</v>
      </c>
      <c r="D28" s="50" t="s">
        <v>23</v>
      </c>
      <c r="E28" s="101">
        <v>25</v>
      </c>
      <c r="F28" s="101"/>
    </row>
    <row r="29" spans="1:6" x14ac:dyDescent="0.2">
      <c r="A29" s="82">
        <v>0</v>
      </c>
      <c r="B29" s="82">
        <v>0</v>
      </c>
      <c r="C29" s="87">
        <v>15</v>
      </c>
      <c r="D29" s="122" t="s">
        <v>147</v>
      </c>
      <c r="E29" s="108"/>
      <c r="F29" s="108">
        <v>0.63541666666666663</v>
      </c>
    </row>
    <row r="30" spans="1:6" x14ac:dyDescent="0.2">
      <c r="A30" s="82">
        <v>3.5</v>
      </c>
      <c r="B30" s="82">
        <v>3.5</v>
      </c>
      <c r="C30" s="87">
        <v>14</v>
      </c>
      <c r="D30" s="92" t="s">
        <v>146</v>
      </c>
      <c r="E30" s="123"/>
      <c r="F30" s="123">
        <f>F29+"0:6"</f>
        <v>0.63958333333333328</v>
      </c>
    </row>
    <row r="31" spans="1:6" x14ac:dyDescent="0.2">
      <c r="A31" s="82">
        <v>6.5</v>
      </c>
      <c r="B31" s="82">
        <v>6.5</v>
      </c>
      <c r="C31" s="87">
        <v>13</v>
      </c>
      <c r="D31" s="92" t="s">
        <v>564</v>
      </c>
      <c r="E31" s="123"/>
      <c r="F31" s="123">
        <f>F30+"0:3"</f>
        <v>0.64166666666666661</v>
      </c>
    </row>
    <row r="32" spans="1:6" x14ac:dyDescent="0.2">
      <c r="A32" s="82">
        <v>7.3</v>
      </c>
      <c r="B32" s="82">
        <v>7.3</v>
      </c>
      <c r="C32" s="87">
        <v>12</v>
      </c>
      <c r="D32" s="92" t="s">
        <v>566</v>
      </c>
      <c r="E32" s="123"/>
      <c r="F32" s="123">
        <f>F31+"0:2"</f>
        <v>0.64305555555555549</v>
      </c>
    </row>
    <row r="33" spans="1:6" x14ac:dyDescent="0.2">
      <c r="A33" s="82">
        <v>9.1</v>
      </c>
      <c r="B33" s="82">
        <v>9.1</v>
      </c>
      <c r="C33" s="87">
        <v>11</v>
      </c>
      <c r="D33" s="92" t="s">
        <v>152</v>
      </c>
      <c r="E33" s="123"/>
      <c r="F33" s="123">
        <f>F32+"0:2"</f>
        <v>0.64444444444444438</v>
      </c>
    </row>
    <row r="34" spans="1:6" x14ac:dyDescent="0.2">
      <c r="A34" s="82">
        <v>10.9</v>
      </c>
      <c r="B34" s="82">
        <v>10.9</v>
      </c>
      <c r="C34" s="87">
        <v>10</v>
      </c>
      <c r="D34" s="92" t="s">
        <v>566</v>
      </c>
      <c r="E34" s="123"/>
      <c r="F34" s="123">
        <f>F33+"0:2"</f>
        <v>0.64583333333333326</v>
      </c>
    </row>
    <row r="35" spans="1:6" x14ac:dyDescent="0.2">
      <c r="A35" s="82">
        <v>11.7</v>
      </c>
      <c r="B35" s="82">
        <v>11.7</v>
      </c>
      <c r="C35" s="87">
        <v>9</v>
      </c>
      <c r="D35" s="92" t="s">
        <v>564</v>
      </c>
      <c r="E35" s="123"/>
      <c r="F35" s="123">
        <f>F34+"0:2"</f>
        <v>0.64722222222222214</v>
      </c>
    </row>
    <row r="36" spans="1:6" x14ac:dyDescent="0.2">
      <c r="A36" s="82">
        <v>12</v>
      </c>
      <c r="B36" s="82">
        <v>12</v>
      </c>
      <c r="C36" s="87">
        <v>8</v>
      </c>
      <c r="D36" s="92" t="s">
        <v>151</v>
      </c>
      <c r="E36" s="123"/>
      <c r="F36" s="123">
        <f>F35+"0:1"</f>
        <v>0.64791666666666659</v>
      </c>
    </row>
    <row r="37" spans="1:6" x14ac:dyDescent="0.2">
      <c r="A37" s="82">
        <v>14.7</v>
      </c>
      <c r="B37" s="82" t="s">
        <v>87</v>
      </c>
      <c r="C37" s="87">
        <v>7</v>
      </c>
      <c r="D37" s="92" t="s">
        <v>563</v>
      </c>
      <c r="E37" s="123"/>
      <c r="F37" s="123">
        <f>F36+"0:3"</f>
        <v>0.64999999999999991</v>
      </c>
    </row>
    <row r="38" spans="1:6" x14ac:dyDescent="0.2">
      <c r="A38" s="82">
        <v>16.399999999999999</v>
      </c>
      <c r="B38" s="82" t="s">
        <v>87</v>
      </c>
      <c r="C38" s="87">
        <v>6</v>
      </c>
      <c r="D38" s="92" t="s">
        <v>150</v>
      </c>
      <c r="E38" s="123">
        <v>0.3125</v>
      </c>
      <c r="F38" s="123">
        <f>F37+"0:2"</f>
        <v>0.6513888888888888</v>
      </c>
    </row>
    <row r="39" spans="1:6" x14ac:dyDescent="0.2">
      <c r="A39" s="82">
        <v>18.5</v>
      </c>
      <c r="B39" s="82" t="s">
        <v>87</v>
      </c>
      <c r="C39" s="87">
        <v>5</v>
      </c>
      <c r="D39" s="92" t="s">
        <v>149</v>
      </c>
      <c r="E39" s="123">
        <f t="shared" ref="E39:F41" si="1">E38+"0:3"</f>
        <v>0.31458333333333333</v>
      </c>
      <c r="F39" s="123">
        <f t="shared" si="1"/>
        <v>0.65347222222222212</v>
      </c>
    </row>
    <row r="40" spans="1:6" x14ac:dyDescent="0.2">
      <c r="A40" s="82">
        <v>20.7</v>
      </c>
      <c r="B40" s="82" t="s">
        <v>87</v>
      </c>
      <c r="C40" s="87">
        <v>4</v>
      </c>
      <c r="D40" s="92" t="s">
        <v>562</v>
      </c>
      <c r="E40" s="123">
        <f t="shared" si="1"/>
        <v>0.31666666666666665</v>
      </c>
      <c r="F40" s="123">
        <f t="shared" si="1"/>
        <v>0.65555555555555545</v>
      </c>
    </row>
    <row r="41" spans="1:6" x14ac:dyDescent="0.2">
      <c r="A41" s="82">
        <v>22.5</v>
      </c>
      <c r="B41" s="82" t="s">
        <v>87</v>
      </c>
      <c r="C41" s="87">
        <v>3</v>
      </c>
      <c r="D41" s="92" t="s">
        <v>148</v>
      </c>
      <c r="E41" s="123">
        <f t="shared" si="1"/>
        <v>0.31874999999999998</v>
      </c>
      <c r="F41" s="123">
        <f t="shared" si="1"/>
        <v>0.65763888888888877</v>
      </c>
    </row>
    <row r="42" spans="1:6" x14ac:dyDescent="0.2">
      <c r="A42" s="82">
        <v>23.2</v>
      </c>
      <c r="B42" s="82">
        <v>15.3</v>
      </c>
      <c r="C42" s="87">
        <v>2</v>
      </c>
      <c r="D42" s="92" t="s">
        <v>146</v>
      </c>
      <c r="E42" s="123">
        <f>E41+"0:1"</f>
        <v>0.31944444444444442</v>
      </c>
      <c r="F42" s="123">
        <f>F41+"0:1"</f>
        <v>0.65833333333333321</v>
      </c>
    </row>
    <row r="43" spans="1:6" x14ac:dyDescent="0.2">
      <c r="A43" s="82">
        <v>26.7</v>
      </c>
      <c r="B43" s="82">
        <v>18.8</v>
      </c>
      <c r="C43" s="87">
        <v>1</v>
      </c>
      <c r="D43" s="95" t="s">
        <v>147</v>
      </c>
      <c r="E43" s="274">
        <f>E42+"0:6"</f>
        <v>0.32361111111111107</v>
      </c>
      <c r="F43" s="274">
        <f>F42+"0:6"</f>
        <v>0.66249999999999987</v>
      </c>
    </row>
    <row r="44" spans="1:6" x14ac:dyDescent="0.2">
      <c r="E44" s="273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1" customWidth="1"/>
    <col min="3" max="3" width="28.28515625" style="1" customWidth="1"/>
    <col min="4" max="8" width="6.140625" style="1" customWidth="1"/>
    <col min="9" max="16384" width="9.140625" style="1"/>
  </cols>
  <sheetData>
    <row r="1" spans="1:7" s="268" customFormat="1" x14ac:dyDescent="0.2">
      <c r="F1" s="268" t="s">
        <v>470</v>
      </c>
    </row>
    <row r="2" spans="1:7" ht="15" x14ac:dyDescent="0.25">
      <c r="C2" s="81" t="s">
        <v>436</v>
      </c>
      <c r="D2" s="102"/>
    </row>
    <row r="3" spans="1:7" x14ac:dyDescent="0.2">
      <c r="C3" s="79"/>
      <c r="D3" s="24" t="s">
        <v>31</v>
      </c>
      <c r="G3" s="24"/>
    </row>
    <row r="4" spans="1:7" x14ac:dyDescent="0.2">
      <c r="C4" s="50" t="s">
        <v>28</v>
      </c>
      <c r="D4" s="125">
        <v>1</v>
      </c>
    </row>
    <row r="5" spans="1:7" x14ac:dyDescent="0.2">
      <c r="C5" s="50" t="s">
        <v>27</v>
      </c>
      <c r="D5" s="125" t="s">
        <v>26</v>
      </c>
    </row>
    <row r="6" spans="1:7" x14ac:dyDescent="0.2">
      <c r="A6" s="103" t="s">
        <v>85</v>
      </c>
      <c r="B6" s="104" t="s">
        <v>24</v>
      </c>
      <c r="C6" s="50" t="s">
        <v>23</v>
      </c>
      <c r="D6" s="125"/>
    </row>
    <row r="7" spans="1:7" x14ac:dyDescent="0.2">
      <c r="A7" s="82">
        <v>0</v>
      </c>
      <c r="B7" s="87">
        <v>1</v>
      </c>
      <c r="C7" s="122" t="s">
        <v>147</v>
      </c>
      <c r="D7" s="272">
        <v>0.28819444444444448</v>
      </c>
    </row>
    <row r="8" spans="1:7" x14ac:dyDescent="0.2">
      <c r="A8" s="82">
        <v>3.5</v>
      </c>
      <c r="B8" s="87">
        <v>2</v>
      </c>
      <c r="C8" s="92" t="s">
        <v>146</v>
      </c>
      <c r="D8" s="88">
        <f>D7+"0:7"</f>
        <v>0.29305555555555557</v>
      </c>
    </row>
    <row r="9" spans="1:7" x14ac:dyDescent="0.2">
      <c r="A9" s="82">
        <v>4.6000000000000005</v>
      </c>
      <c r="B9" s="87">
        <v>3</v>
      </c>
      <c r="C9" s="92" t="s">
        <v>153</v>
      </c>
      <c r="D9" s="88">
        <f>D8+"0:1"</f>
        <v>0.29375000000000001</v>
      </c>
    </row>
    <row r="10" spans="1:7" x14ac:dyDescent="0.2">
      <c r="A10" s="82">
        <v>8.6999999999999993</v>
      </c>
      <c r="B10" s="87">
        <v>4</v>
      </c>
      <c r="C10" s="92" t="s">
        <v>154</v>
      </c>
      <c r="D10" s="88">
        <f>D9+"0:4"</f>
        <v>0.29652777777777778</v>
      </c>
    </row>
    <row r="11" spans="1:7" x14ac:dyDescent="0.2">
      <c r="A11" s="82">
        <v>10.399999999999999</v>
      </c>
      <c r="B11" s="87">
        <v>5</v>
      </c>
      <c r="C11" s="92" t="s">
        <v>155</v>
      </c>
      <c r="D11" s="88">
        <f>D10+"0:2"</f>
        <v>0.29791666666666666</v>
      </c>
    </row>
    <row r="12" spans="1:7" x14ac:dyDescent="0.2">
      <c r="A12" s="82">
        <v>11.299999999999999</v>
      </c>
      <c r="B12" s="87">
        <v>6</v>
      </c>
      <c r="C12" s="92" t="s">
        <v>156</v>
      </c>
      <c r="D12" s="88">
        <f>D11+"0:2"</f>
        <v>0.29930555555555555</v>
      </c>
    </row>
    <row r="13" spans="1:7" x14ac:dyDescent="0.2">
      <c r="A13" s="82">
        <v>14.399999999999999</v>
      </c>
      <c r="B13" s="87">
        <v>7</v>
      </c>
      <c r="C13" s="92" t="s">
        <v>157</v>
      </c>
      <c r="D13" s="88">
        <f>D12+"0:4"</f>
        <v>0.30208333333333331</v>
      </c>
    </row>
    <row r="14" spans="1:7" x14ac:dyDescent="0.2">
      <c r="A14" s="82">
        <v>15.999999999999998</v>
      </c>
      <c r="B14" s="87">
        <v>8</v>
      </c>
      <c r="C14" s="92" t="s">
        <v>158</v>
      </c>
      <c r="D14" s="88">
        <f>D13+"0:3"</f>
        <v>0.30416666666666664</v>
      </c>
    </row>
    <row r="15" spans="1:7" x14ac:dyDescent="0.2">
      <c r="A15" s="82">
        <v>16.799999999999997</v>
      </c>
      <c r="B15" s="87">
        <v>9</v>
      </c>
      <c r="C15" s="92" t="s">
        <v>159</v>
      </c>
      <c r="D15" s="88">
        <f>D14+"0:2"</f>
        <v>0.30555555555555552</v>
      </c>
    </row>
    <row r="16" spans="1:7" x14ac:dyDescent="0.2">
      <c r="A16" s="82">
        <v>18.499999999999996</v>
      </c>
      <c r="B16" s="87">
        <v>10</v>
      </c>
      <c r="C16" s="92" t="s">
        <v>160</v>
      </c>
      <c r="D16" s="88">
        <f>D15+"0:3"</f>
        <v>0.30763888888888885</v>
      </c>
    </row>
    <row r="17" spans="1:7" x14ac:dyDescent="0.2">
      <c r="A17" s="82">
        <v>18.999999999999996</v>
      </c>
      <c r="B17" s="87">
        <v>11</v>
      </c>
      <c r="C17" s="92" t="s">
        <v>161</v>
      </c>
      <c r="D17" s="88">
        <f t="shared" ref="D17:D19" si="0">D16+"0:2"</f>
        <v>0.30902777777777773</v>
      </c>
    </row>
    <row r="18" spans="1:7" x14ac:dyDescent="0.2">
      <c r="A18" s="82">
        <v>20.099999999999998</v>
      </c>
      <c r="B18" s="87">
        <v>12</v>
      </c>
      <c r="C18" s="92" t="s">
        <v>153</v>
      </c>
      <c r="D18" s="88">
        <f t="shared" si="0"/>
        <v>0.31041666666666662</v>
      </c>
    </row>
    <row r="19" spans="1:7" x14ac:dyDescent="0.2">
      <c r="A19" s="82">
        <v>21.2</v>
      </c>
      <c r="B19" s="87">
        <v>13</v>
      </c>
      <c r="C19" s="92" t="s">
        <v>146</v>
      </c>
      <c r="D19" s="88">
        <f t="shared" si="0"/>
        <v>0.3118055555555555</v>
      </c>
    </row>
    <row r="20" spans="1:7" x14ac:dyDescent="0.2">
      <c r="A20" s="82">
        <v>24.7</v>
      </c>
      <c r="B20" s="87">
        <v>14</v>
      </c>
      <c r="C20" s="95" t="s">
        <v>147</v>
      </c>
      <c r="D20" s="94">
        <f>D19+"0:7"</f>
        <v>0.3166666666666666</v>
      </c>
    </row>
    <row r="21" spans="1:7" x14ac:dyDescent="0.2">
      <c r="B21" s="87"/>
      <c r="D21" s="126"/>
      <c r="E21" s="2"/>
    </row>
    <row r="22" spans="1:7" x14ac:dyDescent="0.2">
      <c r="D22" s="126"/>
      <c r="E22" s="2"/>
    </row>
    <row r="23" spans="1:7" x14ac:dyDescent="0.2">
      <c r="D23" s="24" t="s">
        <v>31</v>
      </c>
      <c r="E23" s="2"/>
      <c r="G23" s="24"/>
    </row>
    <row r="24" spans="1:7" x14ac:dyDescent="0.2">
      <c r="C24" s="97" t="s">
        <v>29</v>
      </c>
      <c r="D24" s="273"/>
      <c r="E24" s="2"/>
    </row>
    <row r="25" spans="1:7" x14ac:dyDescent="0.2">
      <c r="C25" s="50" t="s">
        <v>28</v>
      </c>
      <c r="D25" s="125">
        <v>2</v>
      </c>
      <c r="E25" s="125">
        <v>4</v>
      </c>
    </row>
    <row r="26" spans="1:7" x14ac:dyDescent="0.2">
      <c r="C26" s="50" t="s">
        <v>27</v>
      </c>
      <c r="D26" s="125" t="s">
        <v>26</v>
      </c>
      <c r="E26" s="125" t="s">
        <v>26</v>
      </c>
    </row>
    <row r="27" spans="1:7" x14ac:dyDescent="0.2">
      <c r="A27" s="103" t="s">
        <v>85</v>
      </c>
      <c r="B27" s="104" t="s">
        <v>24</v>
      </c>
      <c r="C27" s="50" t="s">
        <v>23</v>
      </c>
      <c r="D27" s="125"/>
      <c r="E27" s="125"/>
    </row>
    <row r="28" spans="1:7" x14ac:dyDescent="0.2">
      <c r="A28" s="82">
        <v>0</v>
      </c>
      <c r="B28" s="87">
        <v>14</v>
      </c>
      <c r="C28" s="122" t="s">
        <v>147</v>
      </c>
      <c r="D28" s="272">
        <v>0.53055555555555556</v>
      </c>
      <c r="E28" s="272">
        <v>0.58958333333333335</v>
      </c>
    </row>
    <row r="29" spans="1:7" x14ac:dyDescent="0.2">
      <c r="A29" s="82">
        <v>3.5</v>
      </c>
      <c r="B29" s="87">
        <v>13</v>
      </c>
      <c r="C29" s="92" t="s">
        <v>146</v>
      </c>
      <c r="D29" s="88">
        <f>D28+"0:6"</f>
        <v>0.53472222222222221</v>
      </c>
      <c r="E29" s="88">
        <f>E28+"0:6"</f>
        <v>0.59375</v>
      </c>
    </row>
    <row r="30" spans="1:7" x14ac:dyDescent="0.2">
      <c r="A30" s="82">
        <v>4.6000000000000005</v>
      </c>
      <c r="B30" s="87">
        <v>12</v>
      </c>
      <c r="C30" s="92" t="s">
        <v>153</v>
      </c>
      <c r="D30" s="88">
        <f>D29+"0:1"</f>
        <v>0.53541666666666665</v>
      </c>
      <c r="E30" s="88">
        <f>E29+"0:1"</f>
        <v>0.59444444444444444</v>
      </c>
    </row>
    <row r="31" spans="1:7" x14ac:dyDescent="0.2">
      <c r="A31" s="82">
        <v>5.7</v>
      </c>
      <c r="B31" s="87">
        <v>11</v>
      </c>
      <c r="C31" s="92" t="s">
        <v>161</v>
      </c>
      <c r="D31" s="88">
        <f>D30+"0:2"</f>
        <v>0.53680555555555554</v>
      </c>
      <c r="E31" s="88">
        <f>E30+"0:2"</f>
        <v>0.59583333333333333</v>
      </c>
    </row>
    <row r="32" spans="1:7" x14ac:dyDescent="0.2">
      <c r="A32" s="82">
        <v>6.2</v>
      </c>
      <c r="B32" s="87">
        <v>10</v>
      </c>
      <c r="C32" s="92" t="s">
        <v>160</v>
      </c>
      <c r="D32" s="88">
        <f>D31+"0:1"</f>
        <v>0.53749999999999998</v>
      </c>
      <c r="E32" s="88">
        <f>E31+"0:1"</f>
        <v>0.59652777777777777</v>
      </c>
    </row>
    <row r="33" spans="1:5" x14ac:dyDescent="0.2">
      <c r="A33" s="82">
        <v>7.9</v>
      </c>
      <c r="B33" s="87">
        <v>9</v>
      </c>
      <c r="C33" s="92" t="s">
        <v>159</v>
      </c>
      <c r="D33" s="88">
        <f>D32+"0:2"</f>
        <v>0.53888888888888886</v>
      </c>
      <c r="E33" s="88">
        <f>E32+"0:2"</f>
        <v>0.59791666666666665</v>
      </c>
    </row>
    <row r="34" spans="1:5" x14ac:dyDescent="0.2">
      <c r="A34" s="82">
        <v>8.6999999999999993</v>
      </c>
      <c r="B34" s="87">
        <v>8</v>
      </c>
      <c r="C34" s="92" t="s">
        <v>158</v>
      </c>
      <c r="D34" s="88">
        <f>D33+"0:2"</f>
        <v>0.54027777777777775</v>
      </c>
      <c r="E34" s="88">
        <f>E33+"0:2"</f>
        <v>0.59930555555555554</v>
      </c>
    </row>
    <row r="35" spans="1:5" x14ac:dyDescent="0.2">
      <c r="A35" s="82">
        <v>10.299999999999999</v>
      </c>
      <c r="B35" s="87">
        <v>7</v>
      </c>
      <c r="C35" s="92" t="s">
        <v>157</v>
      </c>
      <c r="D35" s="88">
        <f>D34+"0:3"</f>
        <v>0.54236111111111107</v>
      </c>
      <c r="E35" s="88">
        <f>E34+"0:3"</f>
        <v>0.60138888888888886</v>
      </c>
    </row>
    <row r="36" spans="1:5" x14ac:dyDescent="0.2">
      <c r="A36" s="82">
        <v>13.399999999999999</v>
      </c>
      <c r="B36" s="87">
        <v>6</v>
      </c>
      <c r="C36" s="92" t="s">
        <v>156</v>
      </c>
      <c r="D36" s="88">
        <f>D35+"0:3"</f>
        <v>0.5444444444444444</v>
      </c>
      <c r="E36" s="88">
        <f>E35+"0:3"</f>
        <v>0.60347222222222219</v>
      </c>
    </row>
    <row r="37" spans="1:5" x14ac:dyDescent="0.2">
      <c r="A37" s="82">
        <v>14.299999999999999</v>
      </c>
      <c r="B37" s="87">
        <v>5</v>
      </c>
      <c r="C37" s="92" t="s">
        <v>155</v>
      </c>
      <c r="D37" s="88">
        <f>D36+"0:2"</f>
        <v>0.54583333333333328</v>
      </c>
      <c r="E37" s="88">
        <f>E36+"0:2"</f>
        <v>0.60486111111111107</v>
      </c>
    </row>
    <row r="38" spans="1:5" x14ac:dyDescent="0.2">
      <c r="A38" s="82">
        <v>15.999999999999998</v>
      </c>
      <c r="B38" s="87">
        <v>4</v>
      </c>
      <c r="C38" s="92" t="s">
        <v>154</v>
      </c>
      <c r="D38" s="88">
        <f>D37+"0:2"</f>
        <v>0.54722222222222217</v>
      </c>
      <c r="E38" s="88">
        <f>E37+"0:2"</f>
        <v>0.60624999999999996</v>
      </c>
    </row>
    <row r="39" spans="1:5" x14ac:dyDescent="0.2">
      <c r="A39" s="82">
        <v>20.099999999999998</v>
      </c>
      <c r="B39" s="87">
        <v>3</v>
      </c>
      <c r="C39" s="92" t="s">
        <v>153</v>
      </c>
      <c r="D39" s="88">
        <f>D38+"0:4"</f>
        <v>0.54999999999999993</v>
      </c>
      <c r="E39" s="88">
        <f>E38+"0:4"</f>
        <v>0.60902777777777772</v>
      </c>
    </row>
    <row r="40" spans="1:5" x14ac:dyDescent="0.2">
      <c r="A40" s="82">
        <v>21.2</v>
      </c>
      <c r="B40" s="87">
        <v>2</v>
      </c>
      <c r="C40" s="92" t="s">
        <v>146</v>
      </c>
      <c r="D40" s="88">
        <f>D39+"0:2"</f>
        <v>0.55138888888888882</v>
      </c>
      <c r="E40" s="88">
        <f>E39+"0:2"</f>
        <v>0.61041666666666661</v>
      </c>
    </row>
    <row r="41" spans="1:5" x14ac:dyDescent="0.2">
      <c r="A41" s="82">
        <v>24.7</v>
      </c>
      <c r="B41" s="87">
        <v>1</v>
      </c>
      <c r="C41" s="95" t="s">
        <v>147</v>
      </c>
      <c r="D41" s="94">
        <f>D40+"0:6"</f>
        <v>0.55555555555555547</v>
      </c>
      <c r="E41" s="94"/>
    </row>
    <row r="42" spans="1:5" x14ac:dyDescent="0.2">
      <c r="D42" s="124"/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1" customWidth="1"/>
    <col min="4" max="4" width="28.28515625" style="1" customWidth="1"/>
    <col min="5" max="9" width="6.140625" style="1" customWidth="1"/>
    <col min="10" max="16384" width="9.140625" style="1"/>
  </cols>
  <sheetData>
    <row r="1" spans="1:8" x14ac:dyDescent="0.2">
      <c r="G1" s="268" t="s">
        <v>567</v>
      </c>
    </row>
    <row r="2" spans="1:8" ht="15" x14ac:dyDescent="0.25">
      <c r="D2" s="81" t="s">
        <v>469</v>
      </c>
      <c r="E2" s="102"/>
    </row>
    <row r="3" spans="1:8" x14ac:dyDescent="0.2">
      <c r="D3" s="79"/>
      <c r="E3" s="24" t="s">
        <v>31</v>
      </c>
      <c r="G3" s="212" t="s">
        <v>30</v>
      </c>
      <c r="H3" s="24"/>
    </row>
    <row r="4" spans="1:8" x14ac:dyDescent="0.2">
      <c r="D4" s="50" t="s">
        <v>28</v>
      </c>
      <c r="E4" s="125">
        <v>1</v>
      </c>
      <c r="G4" s="125">
        <v>101</v>
      </c>
    </row>
    <row r="5" spans="1:8" x14ac:dyDescent="0.2">
      <c r="D5" s="50" t="s">
        <v>27</v>
      </c>
      <c r="E5" s="125" t="s">
        <v>26</v>
      </c>
      <c r="G5" s="125" t="s">
        <v>94</v>
      </c>
    </row>
    <row r="6" spans="1:8" x14ac:dyDescent="0.2">
      <c r="A6" s="103" t="s">
        <v>85</v>
      </c>
      <c r="B6" s="103" t="s">
        <v>85</v>
      </c>
      <c r="C6" s="104" t="s">
        <v>24</v>
      </c>
      <c r="D6" s="50" t="s">
        <v>23</v>
      </c>
      <c r="E6" s="125"/>
      <c r="G6" s="125"/>
    </row>
    <row r="7" spans="1:8" x14ac:dyDescent="0.2">
      <c r="A7" s="82">
        <v>0</v>
      </c>
      <c r="B7" s="82">
        <v>0</v>
      </c>
      <c r="C7" s="87">
        <v>1</v>
      </c>
      <c r="D7" s="122" t="s">
        <v>147</v>
      </c>
      <c r="E7" s="272">
        <v>0.70486111111111116</v>
      </c>
      <c r="G7" s="272">
        <v>0.77083333333333337</v>
      </c>
    </row>
    <row r="8" spans="1:8" x14ac:dyDescent="0.2">
      <c r="A8" s="82">
        <v>3.5</v>
      </c>
      <c r="B8" s="82">
        <v>3.5</v>
      </c>
      <c r="C8" s="87">
        <v>2</v>
      </c>
      <c r="D8" s="92" t="s">
        <v>146</v>
      </c>
      <c r="E8" s="88">
        <f>E7+"0:6"</f>
        <v>0.70902777777777781</v>
      </c>
      <c r="G8" s="88">
        <f>G7+"0:6"</f>
        <v>0.77500000000000002</v>
      </c>
    </row>
    <row r="9" spans="1:8" x14ac:dyDescent="0.2">
      <c r="A9" s="82">
        <v>4.6000000000000005</v>
      </c>
      <c r="B9" s="82">
        <v>4.6000000000000005</v>
      </c>
      <c r="C9" s="87">
        <v>3</v>
      </c>
      <c r="D9" s="92" t="s">
        <v>153</v>
      </c>
      <c r="E9" s="88">
        <f>E8+"0:1"</f>
        <v>0.70972222222222225</v>
      </c>
      <c r="G9" s="88">
        <f>G8+"0:1"</f>
        <v>0.77569444444444446</v>
      </c>
    </row>
    <row r="10" spans="1:8" x14ac:dyDescent="0.2">
      <c r="A10" s="82">
        <v>8.6999999999999993</v>
      </c>
      <c r="B10" s="82">
        <v>8.6999999999999993</v>
      </c>
      <c r="C10" s="87">
        <v>4</v>
      </c>
      <c r="D10" s="92" t="s">
        <v>154</v>
      </c>
      <c r="E10" s="88">
        <f>E9+"0:4"</f>
        <v>0.71250000000000002</v>
      </c>
      <c r="G10" s="88">
        <f>G9+"0:4"</f>
        <v>0.77847222222222223</v>
      </c>
    </row>
    <row r="11" spans="1:8" x14ac:dyDescent="0.2">
      <c r="A11" s="82">
        <v>11.2</v>
      </c>
      <c r="B11" s="82">
        <v>11.2</v>
      </c>
      <c r="C11" s="87">
        <v>5</v>
      </c>
      <c r="D11" s="92" t="s">
        <v>457</v>
      </c>
      <c r="E11" s="88">
        <f>E10+"0:2"</f>
        <v>0.71388888888888891</v>
      </c>
      <c r="G11" s="88">
        <f>G10+"0:2"</f>
        <v>0.77986111111111112</v>
      </c>
    </row>
    <row r="12" spans="1:8" x14ac:dyDescent="0.2">
      <c r="A12" s="82">
        <v>15.7</v>
      </c>
      <c r="B12" s="82">
        <v>15.7</v>
      </c>
      <c r="C12" s="87">
        <v>6</v>
      </c>
      <c r="D12" s="92" t="s">
        <v>458</v>
      </c>
      <c r="E12" s="88">
        <f>E11+"0:6"</f>
        <v>0.71805555555555556</v>
      </c>
      <c r="G12" s="88">
        <f>G11+"0:6"</f>
        <v>0.78402777777777777</v>
      </c>
    </row>
    <row r="13" spans="1:8" x14ac:dyDescent="0.2">
      <c r="A13" s="82">
        <v>22</v>
      </c>
      <c r="B13" s="82">
        <v>22</v>
      </c>
      <c r="C13" s="87">
        <v>7</v>
      </c>
      <c r="D13" s="92" t="s">
        <v>459</v>
      </c>
      <c r="E13" s="88">
        <f>E12+"0:6"</f>
        <v>0.72222222222222221</v>
      </c>
      <c r="G13" s="88">
        <f>G12+"0:6"</f>
        <v>0.78819444444444442</v>
      </c>
    </row>
    <row r="14" spans="1:8" x14ac:dyDescent="0.2">
      <c r="A14" s="82">
        <v>24.6</v>
      </c>
      <c r="B14" s="82">
        <v>24.6</v>
      </c>
      <c r="C14" s="87">
        <v>8</v>
      </c>
      <c r="D14" s="92" t="s">
        <v>460</v>
      </c>
      <c r="E14" s="88">
        <f>E13+"0:3"</f>
        <v>0.72430555555555554</v>
      </c>
      <c r="G14" s="88">
        <f>G13+"0:3"</f>
        <v>0.79027777777777775</v>
      </c>
    </row>
    <row r="15" spans="1:8" x14ac:dyDescent="0.2">
      <c r="A15" s="82">
        <v>30.7</v>
      </c>
      <c r="B15" s="82">
        <v>30.7</v>
      </c>
      <c r="C15" s="87">
        <v>9</v>
      </c>
      <c r="D15" s="92" t="s">
        <v>461</v>
      </c>
      <c r="E15" s="88">
        <f>E14+"0:6"</f>
        <v>0.72847222222222219</v>
      </c>
      <c r="G15" s="88">
        <f>G14+"0:6"</f>
        <v>0.7944444444444444</v>
      </c>
    </row>
    <row r="16" spans="1:8" x14ac:dyDescent="0.2">
      <c r="A16" s="82">
        <v>31.8</v>
      </c>
      <c r="B16" s="82">
        <v>31.8</v>
      </c>
      <c r="C16" s="87">
        <v>10</v>
      </c>
      <c r="D16" s="95" t="s">
        <v>462</v>
      </c>
      <c r="E16" s="94">
        <f>E15+"0:3"</f>
        <v>0.73055555555555551</v>
      </c>
      <c r="G16" s="94">
        <f>G15+"0:3"</f>
        <v>0.79652777777777772</v>
      </c>
    </row>
    <row r="17" spans="1:8" x14ac:dyDescent="0.2">
      <c r="A17" s="82"/>
      <c r="B17" s="82"/>
      <c r="C17" s="87"/>
      <c r="D17" s="89" t="s">
        <v>462</v>
      </c>
      <c r="E17" s="90">
        <f>E16+"0:3"</f>
        <v>0.73263888888888884</v>
      </c>
      <c r="G17" s="90">
        <f>G16+"0:3"</f>
        <v>0.79861111111111105</v>
      </c>
    </row>
    <row r="18" spans="1:8" x14ac:dyDescent="0.2">
      <c r="A18" s="82" t="s">
        <v>15</v>
      </c>
      <c r="B18" s="82">
        <v>36.6</v>
      </c>
      <c r="C18" s="87">
        <v>11</v>
      </c>
      <c r="D18" s="92" t="s">
        <v>463</v>
      </c>
      <c r="E18" s="88" t="s">
        <v>15</v>
      </c>
      <c r="G18" s="88" t="s">
        <v>15</v>
      </c>
    </row>
    <row r="19" spans="1:8" x14ac:dyDescent="0.2">
      <c r="A19" s="82">
        <v>36.299999999999997</v>
      </c>
      <c r="B19" s="82" t="s">
        <v>15</v>
      </c>
      <c r="C19" s="87">
        <v>12</v>
      </c>
      <c r="D19" s="92" t="s">
        <v>464</v>
      </c>
      <c r="E19" s="88">
        <f>E17+"0:5"</f>
        <v>0.73611111111111105</v>
      </c>
      <c r="G19" s="88">
        <f>G17+"0:5"</f>
        <v>0.80208333333333326</v>
      </c>
    </row>
    <row r="20" spans="1:8" x14ac:dyDescent="0.2">
      <c r="A20" s="82">
        <v>38.1</v>
      </c>
      <c r="B20" s="82" t="s">
        <v>15</v>
      </c>
      <c r="C20" s="87">
        <v>13</v>
      </c>
      <c r="D20" s="92" t="s">
        <v>465</v>
      </c>
      <c r="E20" s="88">
        <f>E19+"0:3"</f>
        <v>0.73819444444444438</v>
      </c>
      <c r="G20" s="88">
        <f>G19+"0:3"</f>
        <v>0.80416666666666659</v>
      </c>
    </row>
    <row r="21" spans="1:8" x14ac:dyDescent="0.2">
      <c r="A21" s="82">
        <v>39.4</v>
      </c>
      <c r="B21" s="82" t="s">
        <v>15</v>
      </c>
      <c r="C21" s="87">
        <v>14</v>
      </c>
      <c r="D21" s="92" t="s">
        <v>466</v>
      </c>
      <c r="E21" s="88">
        <f>E20+"0:2"</f>
        <v>0.73958333333333326</v>
      </c>
      <c r="G21" s="88">
        <f>G20+"0:2"</f>
        <v>0.80555555555555547</v>
      </c>
    </row>
    <row r="22" spans="1:8" x14ac:dyDescent="0.2">
      <c r="A22" s="82">
        <v>41.1</v>
      </c>
      <c r="B22" s="82" t="s">
        <v>15</v>
      </c>
      <c r="C22" s="87">
        <v>15</v>
      </c>
      <c r="D22" s="92" t="s">
        <v>467</v>
      </c>
      <c r="E22" s="88">
        <f>E21+"0:2"</f>
        <v>0.74097222222222214</v>
      </c>
      <c r="G22" s="88">
        <f>G21+"0:2"</f>
        <v>0.80694444444444435</v>
      </c>
    </row>
    <row r="23" spans="1:8" x14ac:dyDescent="0.2">
      <c r="A23" s="82">
        <v>42.6</v>
      </c>
      <c r="B23" s="82">
        <v>38.700000000000003</v>
      </c>
      <c r="C23" s="87">
        <v>16</v>
      </c>
      <c r="D23" s="95" t="s">
        <v>468</v>
      </c>
      <c r="E23" s="94">
        <f>E22+"0:3"</f>
        <v>0.74305555555555547</v>
      </c>
      <c r="G23" s="94">
        <f>G22+"0:3"</f>
        <v>0.80902777777777768</v>
      </c>
    </row>
    <row r="24" spans="1:8" x14ac:dyDescent="0.2">
      <c r="A24" s="82"/>
      <c r="B24" s="82"/>
    </row>
    <row r="25" spans="1:8" x14ac:dyDescent="0.2">
      <c r="C25" s="87"/>
      <c r="E25" s="126"/>
      <c r="F25" s="2"/>
    </row>
    <row r="26" spans="1:8" x14ac:dyDescent="0.2">
      <c r="E26" s="126"/>
      <c r="F26" s="2"/>
    </row>
    <row r="27" spans="1:8" x14ac:dyDescent="0.2">
      <c r="E27" s="24" t="s">
        <v>31</v>
      </c>
      <c r="F27" s="2"/>
      <c r="G27" s="24" t="s">
        <v>30</v>
      </c>
      <c r="H27" s="24"/>
    </row>
    <row r="28" spans="1:8" x14ac:dyDescent="0.2">
      <c r="D28" s="97" t="s">
        <v>29</v>
      </c>
      <c r="E28" s="273"/>
      <c r="F28" s="2"/>
      <c r="G28" s="273"/>
    </row>
    <row r="29" spans="1:8" x14ac:dyDescent="0.2">
      <c r="D29" s="50" t="s">
        <v>28</v>
      </c>
      <c r="E29" s="125">
        <v>2</v>
      </c>
      <c r="F29" s="2"/>
      <c r="G29" s="125">
        <v>102</v>
      </c>
    </row>
    <row r="30" spans="1:8" x14ac:dyDescent="0.2">
      <c r="D30" s="50" t="s">
        <v>27</v>
      </c>
      <c r="E30" s="125" t="s">
        <v>26</v>
      </c>
      <c r="F30" s="2"/>
      <c r="G30" s="125" t="s">
        <v>94</v>
      </c>
    </row>
    <row r="31" spans="1:8" x14ac:dyDescent="0.2">
      <c r="A31" s="103" t="s">
        <v>85</v>
      </c>
      <c r="B31" s="103" t="s">
        <v>85</v>
      </c>
      <c r="C31" s="104" t="s">
        <v>24</v>
      </c>
      <c r="D31" s="50" t="s">
        <v>23</v>
      </c>
      <c r="E31" s="125"/>
      <c r="F31" s="2"/>
      <c r="G31" s="125"/>
    </row>
    <row r="32" spans="1:8" x14ac:dyDescent="0.2">
      <c r="A32" s="103">
        <v>0</v>
      </c>
      <c r="B32" s="103">
        <v>0</v>
      </c>
      <c r="C32" s="104">
        <v>16</v>
      </c>
      <c r="D32" s="92" t="s">
        <v>468</v>
      </c>
      <c r="E32" s="88">
        <v>0.20486111111111113</v>
      </c>
      <c r="F32" s="2"/>
      <c r="G32" s="88">
        <v>0.60763888888888895</v>
      </c>
    </row>
    <row r="33" spans="1:7" x14ac:dyDescent="0.2">
      <c r="A33" s="103">
        <v>1.5</v>
      </c>
      <c r="B33" s="103" t="s">
        <v>15</v>
      </c>
      <c r="C33" s="104">
        <v>15</v>
      </c>
      <c r="D33" s="92" t="s">
        <v>467</v>
      </c>
      <c r="E33" s="88" t="s">
        <v>15</v>
      </c>
      <c r="F33" s="2"/>
      <c r="G33" s="88">
        <f>G32+"0:2"</f>
        <v>0.60902777777777783</v>
      </c>
    </row>
    <row r="34" spans="1:7" x14ac:dyDescent="0.2">
      <c r="A34" s="103">
        <v>3.2</v>
      </c>
      <c r="B34" s="103" t="s">
        <v>15</v>
      </c>
      <c r="C34" s="104">
        <v>14</v>
      </c>
      <c r="D34" s="92" t="s">
        <v>466</v>
      </c>
      <c r="E34" s="88" t="s">
        <v>15</v>
      </c>
      <c r="F34" s="2"/>
      <c r="G34" s="88">
        <f>G33+"0:2"</f>
        <v>0.61041666666666672</v>
      </c>
    </row>
    <row r="35" spans="1:7" x14ac:dyDescent="0.2">
      <c r="A35" s="82">
        <v>4.5</v>
      </c>
      <c r="B35" s="82" t="s">
        <v>15</v>
      </c>
      <c r="C35" s="87">
        <v>13</v>
      </c>
      <c r="D35" s="92" t="s">
        <v>465</v>
      </c>
      <c r="E35" s="88" t="s">
        <v>15</v>
      </c>
      <c r="F35" s="2"/>
      <c r="G35" s="88">
        <f>G34+"0:2"</f>
        <v>0.6118055555555556</v>
      </c>
    </row>
    <row r="36" spans="1:7" x14ac:dyDescent="0.2">
      <c r="A36" s="82">
        <v>6.3</v>
      </c>
      <c r="B36" s="82" t="s">
        <v>15</v>
      </c>
      <c r="C36" s="87">
        <v>12</v>
      </c>
      <c r="D36" s="92" t="s">
        <v>464</v>
      </c>
      <c r="E36" s="88" t="s">
        <v>15</v>
      </c>
      <c r="F36" s="2"/>
      <c r="G36" s="88">
        <f>G35+"0:2"</f>
        <v>0.61319444444444449</v>
      </c>
    </row>
    <row r="37" spans="1:7" x14ac:dyDescent="0.2">
      <c r="A37" s="82" t="s">
        <v>15</v>
      </c>
      <c r="B37" s="82">
        <v>2.1</v>
      </c>
      <c r="C37" s="87">
        <v>11</v>
      </c>
      <c r="D37" s="92" t="s">
        <v>463</v>
      </c>
      <c r="E37" s="88">
        <f>E32+"0:4"</f>
        <v>0.2076388888888889</v>
      </c>
      <c r="F37" s="2"/>
      <c r="G37" s="88" t="s">
        <v>15</v>
      </c>
    </row>
    <row r="38" spans="1:7" x14ac:dyDescent="0.2">
      <c r="A38" s="82">
        <v>10.8</v>
      </c>
      <c r="B38" s="82">
        <v>6.9</v>
      </c>
      <c r="C38" s="87">
        <v>10</v>
      </c>
      <c r="D38" s="95" t="s">
        <v>462</v>
      </c>
      <c r="E38" s="94">
        <f>E37+"0:6"</f>
        <v>0.21180555555555558</v>
      </c>
      <c r="F38" s="2"/>
      <c r="G38" s="94">
        <f>G36+"0:6"</f>
        <v>0.61736111111111114</v>
      </c>
    </row>
    <row r="39" spans="1:7" x14ac:dyDescent="0.2">
      <c r="A39" s="82"/>
      <c r="B39" s="82"/>
      <c r="C39" s="87"/>
      <c r="D39" s="89" t="s">
        <v>462</v>
      </c>
      <c r="E39" s="90">
        <f>E38+"0:12"</f>
        <v>0.22013888888888891</v>
      </c>
      <c r="F39" s="2"/>
      <c r="G39" s="90">
        <f>G38+"0:1"</f>
        <v>0.61805555555555558</v>
      </c>
    </row>
    <row r="40" spans="1:7" x14ac:dyDescent="0.2">
      <c r="A40" s="82">
        <v>11.9</v>
      </c>
      <c r="B40" s="82">
        <v>8</v>
      </c>
      <c r="C40" s="87">
        <v>9</v>
      </c>
      <c r="D40" s="92" t="s">
        <v>461</v>
      </c>
      <c r="E40" s="88">
        <f>E39+"0:2"</f>
        <v>0.2215277777777778</v>
      </c>
      <c r="F40" s="2"/>
      <c r="G40" s="88">
        <f>G39+"0:2"</f>
        <v>0.61944444444444446</v>
      </c>
    </row>
    <row r="41" spans="1:7" x14ac:dyDescent="0.2">
      <c r="A41" s="82">
        <v>18</v>
      </c>
      <c r="B41" s="82">
        <v>14.1</v>
      </c>
      <c r="C41" s="87">
        <v>8</v>
      </c>
      <c r="D41" s="92" t="s">
        <v>460</v>
      </c>
      <c r="E41" s="88">
        <f>E40+"0:6"</f>
        <v>0.22569444444444448</v>
      </c>
      <c r="F41" s="2"/>
      <c r="G41" s="88">
        <f>G40+"0:6"</f>
        <v>0.62361111111111112</v>
      </c>
    </row>
    <row r="42" spans="1:7" x14ac:dyDescent="0.2">
      <c r="A42" s="82">
        <v>20.6</v>
      </c>
      <c r="B42" s="82">
        <v>16.700000000000003</v>
      </c>
      <c r="C42" s="87">
        <v>7</v>
      </c>
      <c r="D42" s="92" t="s">
        <v>459</v>
      </c>
      <c r="E42" s="88">
        <f>E41+"0:3"</f>
        <v>0.2277777777777778</v>
      </c>
      <c r="F42" s="2"/>
      <c r="G42" s="88">
        <f>G41+"0:3"</f>
        <v>0.62569444444444444</v>
      </c>
    </row>
    <row r="43" spans="1:7" x14ac:dyDescent="0.2">
      <c r="A43" s="82">
        <v>26.9</v>
      </c>
      <c r="B43" s="82">
        <v>23</v>
      </c>
      <c r="C43" s="87">
        <v>6</v>
      </c>
      <c r="D43" s="92" t="s">
        <v>458</v>
      </c>
      <c r="E43" s="88">
        <f>E42+"0:8"</f>
        <v>0.23333333333333336</v>
      </c>
      <c r="F43" s="2"/>
      <c r="G43" s="88">
        <f>G42+"0:8"</f>
        <v>0.63124999999999998</v>
      </c>
    </row>
    <row r="44" spans="1:7" x14ac:dyDescent="0.2">
      <c r="A44" s="82">
        <v>31.4</v>
      </c>
      <c r="B44" s="82">
        <v>27.5</v>
      </c>
      <c r="C44" s="87">
        <v>5</v>
      </c>
      <c r="D44" s="92" t="s">
        <v>457</v>
      </c>
      <c r="E44" s="88">
        <f>E43+"0:5"</f>
        <v>0.23680555555555557</v>
      </c>
      <c r="F44" s="2"/>
      <c r="G44" s="88">
        <f>G43+"0:5"</f>
        <v>0.63472222222222219</v>
      </c>
    </row>
    <row r="45" spans="1:7" x14ac:dyDescent="0.2">
      <c r="A45" s="82">
        <v>33.9</v>
      </c>
      <c r="B45" s="82">
        <v>30</v>
      </c>
      <c r="C45" s="87">
        <v>4</v>
      </c>
      <c r="D45" s="92" t="s">
        <v>154</v>
      </c>
      <c r="E45" s="88">
        <f>E44+"0:3"</f>
        <v>0.2388888888888889</v>
      </c>
      <c r="F45" s="2"/>
      <c r="G45" s="88">
        <f>G44+"0:3"</f>
        <v>0.63680555555555551</v>
      </c>
    </row>
    <row r="46" spans="1:7" x14ac:dyDescent="0.2">
      <c r="A46" s="82">
        <v>38</v>
      </c>
      <c r="B46" s="82">
        <v>34.1</v>
      </c>
      <c r="C46" s="87">
        <v>3</v>
      </c>
      <c r="D46" s="92" t="s">
        <v>153</v>
      </c>
      <c r="E46" s="88">
        <f>E45+"0:5"</f>
        <v>0.24236111111111111</v>
      </c>
      <c r="F46" s="2"/>
      <c r="G46" s="88">
        <f>G45+"0:5"</f>
        <v>0.64027777777777772</v>
      </c>
    </row>
    <row r="47" spans="1:7" x14ac:dyDescent="0.2">
      <c r="A47" s="82">
        <v>39.1</v>
      </c>
      <c r="B47" s="82">
        <v>35.200000000000003</v>
      </c>
      <c r="C47" s="87">
        <v>2</v>
      </c>
      <c r="D47" s="92" t="s">
        <v>146</v>
      </c>
      <c r="E47" s="88">
        <f>E46+"0:2"</f>
        <v>0.24374999999999999</v>
      </c>
      <c r="F47" s="2"/>
      <c r="G47" s="88">
        <f>G46+"0:2"</f>
        <v>0.64166666666666661</v>
      </c>
    </row>
    <row r="48" spans="1:7" x14ac:dyDescent="0.2">
      <c r="A48" s="82">
        <v>42.6</v>
      </c>
      <c r="B48" s="82">
        <v>38.700000000000003</v>
      </c>
      <c r="C48" s="87">
        <v>1</v>
      </c>
      <c r="D48" s="95" t="s">
        <v>147</v>
      </c>
      <c r="E48" s="94">
        <f>E47+"0:6"</f>
        <v>0.24791666666666667</v>
      </c>
      <c r="F48" s="2"/>
      <c r="G48" s="94">
        <f>G47+"0:6"</f>
        <v>0.64583333333333326</v>
      </c>
    </row>
    <row r="49" spans="5:6" x14ac:dyDescent="0.2">
      <c r="E49" s="124"/>
      <c r="F49" s="2"/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7"/>
  <sheetViews>
    <sheetView showGridLines="0" zoomScaleNormal="100" workbookViewId="0">
      <selection activeCell="C2" sqref="C2"/>
    </sheetView>
  </sheetViews>
  <sheetFormatPr defaultColWidth="9.140625" defaultRowHeight="12" x14ac:dyDescent="0.2"/>
  <cols>
    <col min="1" max="2" width="5.140625" style="210" customWidth="1"/>
    <col min="3" max="3" width="28.28515625" style="210" customWidth="1"/>
    <col min="4" max="18" width="6.140625" style="210" customWidth="1"/>
    <col min="19" max="16384" width="9.140625" style="210"/>
  </cols>
  <sheetData>
    <row r="1" spans="1:18" x14ac:dyDescent="0.2">
      <c r="Q1" s="268" t="s">
        <v>567</v>
      </c>
      <c r="R1" s="268"/>
    </row>
    <row r="2" spans="1:18" ht="15" x14ac:dyDescent="0.25">
      <c r="C2" s="211" t="s">
        <v>530</v>
      </c>
    </row>
    <row r="3" spans="1:18" x14ac:dyDescent="0.2">
      <c r="D3" s="212" t="s">
        <v>31</v>
      </c>
      <c r="M3" s="212" t="s">
        <v>30</v>
      </c>
    </row>
    <row r="4" spans="1:18" x14ac:dyDescent="0.2">
      <c r="C4" s="213" t="s">
        <v>28</v>
      </c>
      <c r="D4" s="101">
        <v>1</v>
      </c>
      <c r="E4" s="101">
        <v>3</v>
      </c>
      <c r="F4" s="101">
        <v>5</v>
      </c>
      <c r="G4" s="101">
        <v>7</v>
      </c>
      <c r="H4" s="101">
        <v>9</v>
      </c>
      <c r="I4" s="101">
        <v>11</v>
      </c>
      <c r="J4" s="101">
        <v>13</v>
      </c>
      <c r="K4" s="101">
        <v>15</v>
      </c>
      <c r="M4" s="214">
        <v>101</v>
      </c>
      <c r="N4" s="214">
        <v>103</v>
      </c>
      <c r="O4" s="101">
        <v>107</v>
      </c>
      <c r="P4" s="101">
        <v>109</v>
      </c>
      <c r="Q4" s="101">
        <v>111</v>
      </c>
    </row>
    <row r="5" spans="1:18" x14ac:dyDescent="0.2">
      <c r="C5" s="213" t="s">
        <v>27</v>
      </c>
      <c r="D5" s="22" t="s">
        <v>26</v>
      </c>
      <c r="E5" s="22" t="s">
        <v>26</v>
      </c>
      <c r="F5" s="22" t="s">
        <v>26</v>
      </c>
      <c r="G5" s="22" t="s">
        <v>26</v>
      </c>
      <c r="H5" s="22" t="s">
        <v>26</v>
      </c>
      <c r="I5" s="22" t="s">
        <v>26</v>
      </c>
      <c r="J5" s="22" t="s">
        <v>26</v>
      </c>
      <c r="K5" s="22" t="s">
        <v>26</v>
      </c>
      <c r="M5" s="216" t="s">
        <v>208</v>
      </c>
      <c r="N5" s="216" t="s">
        <v>208</v>
      </c>
      <c r="O5" s="22" t="s">
        <v>73</v>
      </c>
      <c r="P5" s="22" t="s">
        <v>208</v>
      </c>
      <c r="Q5" s="22" t="s">
        <v>208</v>
      </c>
    </row>
    <row r="6" spans="1:18" x14ac:dyDescent="0.2">
      <c r="A6" s="103" t="s">
        <v>85</v>
      </c>
      <c r="B6" s="104" t="s">
        <v>24</v>
      </c>
      <c r="C6" s="213" t="s">
        <v>23</v>
      </c>
      <c r="D6" s="22"/>
      <c r="E6" s="22"/>
      <c r="F6" s="22"/>
      <c r="G6" s="22"/>
      <c r="H6" s="22"/>
      <c r="I6" s="22"/>
      <c r="J6" s="22"/>
      <c r="K6" s="22"/>
      <c r="M6" s="216"/>
      <c r="N6" s="216"/>
      <c r="O6" s="22"/>
      <c r="P6" s="22"/>
      <c r="Q6" s="22"/>
    </row>
    <row r="7" spans="1:18" x14ac:dyDescent="0.2">
      <c r="A7" s="82">
        <v>0</v>
      </c>
      <c r="B7" s="87">
        <v>1</v>
      </c>
      <c r="C7" s="217" t="s">
        <v>346</v>
      </c>
      <c r="D7" s="108">
        <v>0.20833333333333334</v>
      </c>
      <c r="E7" s="108">
        <v>0.29166666666666669</v>
      </c>
      <c r="F7" s="108">
        <v>0.375</v>
      </c>
      <c r="G7" s="108">
        <v>0.45833333333333331</v>
      </c>
      <c r="H7" s="108">
        <v>0.54166666666666663</v>
      </c>
      <c r="I7" s="108">
        <v>0.625</v>
      </c>
      <c r="J7" s="108">
        <v>0.70833333333333337</v>
      </c>
      <c r="K7" s="108">
        <v>0.79166666666666663</v>
      </c>
      <c r="M7" s="218">
        <v>0.375</v>
      </c>
      <c r="N7" s="218">
        <v>0.45833333333333331</v>
      </c>
      <c r="O7" s="108">
        <v>0.625</v>
      </c>
      <c r="P7" s="108">
        <v>0.70833333333333337</v>
      </c>
      <c r="Q7" s="108">
        <v>0.79166666666666663</v>
      </c>
    </row>
    <row r="8" spans="1:18" x14ac:dyDescent="0.2">
      <c r="A8" s="82">
        <v>1.5</v>
      </c>
      <c r="B8" s="87">
        <v>2</v>
      </c>
      <c r="C8" s="220" t="s">
        <v>212</v>
      </c>
      <c r="D8" s="105">
        <f>D7+"0:5"</f>
        <v>0.21180555555555555</v>
      </c>
      <c r="E8" s="105">
        <f>E7+"0:5"</f>
        <v>0.2951388888888889</v>
      </c>
      <c r="F8" s="105">
        <f>F7+"0:5"</f>
        <v>0.37847222222222221</v>
      </c>
      <c r="G8" s="105">
        <f t="shared" ref="G8:K8" si="0">G7+"0:5"</f>
        <v>0.46180555555555552</v>
      </c>
      <c r="H8" s="105">
        <f t="shared" si="0"/>
        <v>0.54513888888888884</v>
      </c>
      <c r="I8" s="105">
        <f t="shared" si="0"/>
        <v>0.62847222222222221</v>
      </c>
      <c r="J8" s="105">
        <f t="shared" si="0"/>
        <v>0.71180555555555558</v>
      </c>
      <c r="K8" s="105">
        <f t="shared" si="0"/>
        <v>0.79513888888888884</v>
      </c>
      <c r="M8" s="221">
        <f t="shared" ref="M8:N8" si="1">M7+"0:5"</f>
        <v>0.37847222222222221</v>
      </c>
      <c r="N8" s="221">
        <f t="shared" si="1"/>
        <v>0.46180555555555552</v>
      </c>
      <c r="O8" s="105">
        <f>O7+"0:5"</f>
        <v>0.62847222222222221</v>
      </c>
      <c r="P8" s="105">
        <f>P7+"0:5"</f>
        <v>0.71180555555555558</v>
      </c>
      <c r="Q8" s="105">
        <f>Q7+"0:5"</f>
        <v>0.79513888888888884</v>
      </c>
    </row>
    <row r="9" spans="1:18" x14ac:dyDescent="0.2">
      <c r="A9" s="82">
        <v>1.6</v>
      </c>
      <c r="B9" s="87">
        <v>3</v>
      </c>
      <c r="C9" s="220" t="s">
        <v>362</v>
      </c>
      <c r="D9" s="105" t="s">
        <v>297</v>
      </c>
      <c r="E9" s="105" t="s">
        <v>297</v>
      </c>
      <c r="F9" s="105" t="s">
        <v>297</v>
      </c>
      <c r="G9" s="105" t="s">
        <v>297</v>
      </c>
      <c r="H9" s="105" t="s">
        <v>297</v>
      </c>
      <c r="I9" s="105" t="s">
        <v>297</v>
      </c>
      <c r="J9" s="105" t="s">
        <v>297</v>
      </c>
      <c r="K9" s="105" t="s">
        <v>297</v>
      </c>
      <c r="M9" s="221" t="s">
        <v>297</v>
      </c>
      <c r="N9" s="221" t="s">
        <v>297</v>
      </c>
      <c r="O9" s="105" t="s">
        <v>297</v>
      </c>
      <c r="P9" s="105" t="s">
        <v>297</v>
      </c>
      <c r="Q9" s="105" t="s">
        <v>297</v>
      </c>
    </row>
    <row r="10" spans="1:18" x14ac:dyDescent="0.2">
      <c r="A10" s="82">
        <v>3</v>
      </c>
      <c r="B10" s="87">
        <v>4</v>
      </c>
      <c r="C10" s="220" t="s">
        <v>211</v>
      </c>
      <c r="D10" s="105">
        <f>D8+"0:4"</f>
        <v>0.21458333333333332</v>
      </c>
      <c r="E10" s="105">
        <f>E8+"0:4"</f>
        <v>0.29791666666666666</v>
      </c>
      <c r="F10" s="105">
        <f>F8+"0:4"</f>
        <v>0.38124999999999998</v>
      </c>
      <c r="G10" s="105">
        <f t="shared" ref="G10:K10" si="2">G8+"0:4"</f>
        <v>0.46458333333333329</v>
      </c>
      <c r="H10" s="105">
        <f t="shared" si="2"/>
        <v>0.54791666666666661</v>
      </c>
      <c r="I10" s="105">
        <f t="shared" si="2"/>
        <v>0.63124999999999998</v>
      </c>
      <c r="J10" s="105">
        <f t="shared" si="2"/>
        <v>0.71458333333333335</v>
      </c>
      <c r="K10" s="105">
        <f t="shared" si="2"/>
        <v>0.79791666666666661</v>
      </c>
      <c r="M10" s="221">
        <f t="shared" ref="M10:N10" si="3">M8+"0:4"</f>
        <v>0.38124999999999998</v>
      </c>
      <c r="N10" s="221">
        <f t="shared" si="3"/>
        <v>0.46458333333333329</v>
      </c>
      <c r="O10" s="221">
        <f>O8+"0:4"</f>
        <v>0.63124999999999998</v>
      </c>
      <c r="P10" s="221">
        <f>P8+"0:4"</f>
        <v>0.71458333333333335</v>
      </c>
      <c r="Q10" s="221">
        <f>Q8+"0:4"</f>
        <v>0.79791666666666661</v>
      </c>
    </row>
    <row r="11" spans="1:18" x14ac:dyDescent="0.2">
      <c r="A11" s="82">
        <v>5.2</v>
      </c>
      <c r="B11" s="87">
        <v>5</v>
      </c>
      <c r="C11" s="220" t="s">
        <v>210</v>
      </c>
      <c r="D11" s="105" t="s">
        <v>297</v>
      </c>
      <c r="E11" s="105" t="s">
        <v>297</v>
      </c>
      <c r="F11" s="105" t="s">
        <v>297</v>
      </c>
      <c r="G11" s="105" t="s">
        <v>297</v>
      </c>
      <c r="H11" s="105" t="s">
        <v>297</v>
      </c>
      <c r="I11" s="105" t="s">
        <v>297</v>
      </c>
      <c r="J11" s="105" t="s">
        <v>297</v>
      </c>
      <c r="K11" s="105" t="s">
        <v>297</v>
      </c>
      <c r="M11" s="221" t="s">
        <v>297</v>
      </c>
      <c r="N11" s="221" t="s">
        <v>297</v>
      </c>
      <c r="O11" s="221" t="s">
        <v>297</v>
      </c>
      <c r="P11" s="221" t="s">
        <v>297</v>
      </c>
      <c r="Q11" s="221" t="s">
        <v>297</v>
      </c>
    </row>
    <row r="12" spans="1:18" x14ac:dyDescent="0.2">
      <c r="A12" s="82">
        <v>6.5</v>
      </c>
      <c r="B12" s="87">
        <v>6</v>
      </c>
      <c r="C12" s="220" t="s">
        <v>363</v>
      </c>
      <c r="D12" s="105" t="s">
        <v>297</v>
      </c>
      <c r="E12" s="105" t="s">
        <v>297</v>
      </c>
      <c r="F12" s="105" t="s">
        <v>297</v>
      </c>
      <c r="G12" s="105" t="s">
        <v>297</v>
      </c>
      <c r="H12" s="105" t="s">
        <v>297</v>
      </c>
      <c r="I12" s="105" t="s">
        <v>297</v>
      </c>
      <c r="J12" s="105" t="s">
        <v>297</v>
      </c>
      <c r="K12" s="105" t="s">
        <v>297</v>
      </c>
      <c r="M12" s="221" t="s">
        <v>297</v>
      </c>
      <c r="N12" s="221" t="s">
        <v>297</v>
      </c>
      <c r="O12" s="221" t="s">
        <v>297</v>
      </c>
      <c r="P12" s="221" t="s">
        <v>297</v>
      </c>
      <c r="Q12" s="221" t="s">
        <v>297</v>
      </c>
    </row>
    <row r="13" spans="1:18" x14ac:dyDescent="0.2">
      <c r="A13" s="82">
        <v>10.1</v>
      </c>
      <c r="B13" s="87">
        <v>7</v>
      </c>
      <c r="C13" s="222" t="s">
        <v>347</v>
      </c>
      <c r="D13" s="105">
        <f>D10+"0:9"</f>
        <v>0.22083333333333333</v>
      </c>
      <c r="E13" s="105">
        <f>E10+"0:9"</f>
        <v>0.30416666666666664</v>
      </c>
      <c r="F13" s="105">
        <f>F10+"0:9"</f>
        <v>0.38749999999999996</v>
      </c>
      <c r="G13" s="105">
        <f t="shared" ref="G13:K13" si="4">G10+"0:9"</f>
        <v>0.47083333333333327</v>
      </c>
      <c r="H13" s="105">
        <f t="shared" si="4"/>
        <v>0.55416666666666659</v>
      </c>
      <c r="I13" s="105">
        <f t="shared" si="4"/>
        <v>0.63749999999999996</v>
      </c>
      <c r="J13" s="105">
        <f t="shared" si="4"/>
        <v>0.72083333333333333</v>
      </c>
      <c r="K13" s="105">
        <f t="shared" si="4"/>
        <v>0.80416666666666659</v>
      </c>
      <c r="M13" s="221">
        <f t="shared" ref="M13:N13" si="5">M10+"0:9"</f>
        <v>0.38749999999999996</v>
      </c>
      <c r="N13" s="221">
        <f t="shared" si="5"/>
        <v>0.47083333333333327</v>
      </c>
      <c r="O13" s="221">
        <f>O10+"0:9"</f>
        <v>0.63749999999999996</v>
      </c>
      <c r="P13" s="221">
        <f>P10+"0:9"</f>
        <v>0.72083333333333333</v>
      </c>
      <c r="Q13" s="221">
        <f>Q10+"0:9"</f>
        <v>0.80416666666666659</v>
      </c>
    </row>
    <row r="14" spans="1:18" x14ac:dyDescent="0.2">
      <c r="A14" s="82">
        <v>11.5</v>
      </c>
      <c r="B14" s="87">
        <v>8</v>
      </c>
      <c r="C14" s="220" t="s">
        <v>373</v>
      </c>
      <c r="D14" s="105">
        <f>D13+"0:2"</f>
        <v>0.22222222222222221</v>
      </c>
      <c r="E14" s="105">
        <f>E13+"0:2"</f>
        <v>0.30555555555555552</v>
      </c>
      <c r="F14" s="105">
        <f>F13+"0:2"</f>
        <v>0.38888888888888884</v>
      </c>
      <c r="G14" s="105">
        <f t="shared" ref="G14:K14" si="6">G13+"0:2"</f>
        <v>0.47222222222222215</v>
      </c>
      <c r="H14" s="105">
        <f t="shared" si="6"/>
        <v>0.55555555555555547</v>
      </c>
      <c r="I14" s="105">
        <f t="shared" si="6"/>
        <v>0.63888888888888884</v>
      </c>
      <c r="J14" s="105">
        <f t="shared" si="6"/>
        <v>0.72222222222222221</v>
      </c>
      <c r="K14" s="105">
        <f t="shared" si="6"/>
        <v>0.80555555555555547</v>
      </c>
      <c r="M14" s="221">
        <f t="shared" ref="M14" si="7">M13+"0:2"</f>
        <v>0.38888888888888884</v>
      </c>
      <c r="N14" s="221">
        <f t="shared" ref="N14" si="8">N13+"0:2"</f>
        <v>0.47222222222222215</v>
      </c>
      <c r="O14" s="221">
        <f t="shared" ref="O14" si="9">O13+"0:2"</f>
        <v>0.63888888888888884</v>
      </c>
      <c r="P14" s="221">
        <f t="shared" ref="P14" si="10">P13+"0:2"</f>
        <v>0.72222222222222221</v>
      </c>
      <c r="Q14" s="221">
        <f t="shared" ref="Q14" si="11">Q13+"0:2"</f>
        <v>0.80555555555555547</v>
      </c>
    </row>
    <row r="15" spans="1:18" x14ac:dyDescent="0.2">
      <c r="A15" s="82">
        <v>14.5</v>
      </c>
      <c r="B15" s="87">
        <v>9</v>
      </c>
      <c r="C15" s="220" t="s">
        <v>348</v>
      </c>
      <c r="D15" s="105">
        <f>D14+"0:3"</f>
        <v>0.22430555555555554</v>
      </c>
      <c r="E15" s="105">
        <f>E14+"0:3"</f>
        <v>0.30763888888888885</v>
      </c>
      <c r="F15" s="105">
        <f t="shared" ref="F15:K15" si="12">F14+"0:3"</f>
        <v>0.39097222222222217</v>
      </c>
      <c r="G15" s="105">
        <f t="shared" si="12"/>
        <v>0.47430555555555548</v>
      </c>
      <c r="H15" s="105">
        <f t="shared" si="12"/>
        <v>0.5576388888888888</v>
      </c>
      <c r="I15" s="105">
        <f t="shared" si="12"/>
        <v>0.64097222222222217</v>
      </c>
      <c r="J15" s="105">
        <f t="shared" si="12"/>
        <v>0.72430555555555554</v>
      </c>
      <c r="K15" s="105">
        <f t="shared" si="12"/>
        <v>0.8076388888888888</v>
      </c>
      <c r="M15" s="221">
        <f t="shared" ref="M15" si="13">M14+"0:3"</f>
        <v>0.39097222222222217</v>
      </c>
      <c r="N15" s="221">
        <f t="shared" ref="N15" si="14">N14+"0:3"</f>
        <v>0.47430555555555548</v>
      </c>
      <c r="O15" s="221">
        <f t="shared" ref="O15" si="15">O14+"0:3"</f>
        <v>0.64097222222222217</v>
      </c>
      <c r="P15" s="221">
        <f t="shared" ref="P15" si="16">P14+"0:3"</f>
        <v>0.72430555555555554</v>
      </c>
      <c r="Q15" s="221">
        <f t="shared" ref="Q15" si="17">Q14+"0:3"</f>
        <v>0.8076388888888888</v>
      </c>
    </row>
    <row r="16" spans="1:18" x14ac:dyDescent="0.2">
      <c r="A16" s="82">
        <v>17.3</v>
      </c>
      <c r="B16" s="87">
        <v>10</v>
      </c>
      <c r="C16" s="222" t="s">
        <v>197</v>
      </c>
      <c r="D16" s="105">
        <f>D15+"0:4"</f>
        <v>0.2270833333333333</v>
      </c>
      <c r="E16" s="105">
        <f>E15+"0:4"</f>
        <v>0.31041666666666662</v>
      </c>
      <c r="F16" s="105">
        <f>F15+"0:4"</f>
        <v>0.39374999999999993</v>
      </c>
      <c r="G16" s="105">
        <f t="shared" ref="G16:K16" si="18">G15+"0:4"</f>
        <v>0.47708333333333325</v>
      </c>
      <c r="H16" s="105">
        <f t="shared" si="18"/>
        <v>0.56041666666666656</v>
      </c>
      <c r="I16" s="105">
        <f t="shared" si="18"/>
        <v>0.64374999999999993</v>
      </c>
      <c r="J16" s="105">
        <f t="shared" si="18"/>
        <v>0.7270833333333333</v>
      </c>
      <c r="K16" s="105">
        <f t="shared" si="18"/>
        <v>0.81041666666666656</v>
      </c>
      <c r="M16" s="221">
        <f t="shared" ref="M16" si="19">M15+"0:4"</f>
        <v>0.39374999999999993</v>
      </c>
      <c r="N16" s="221">
        <f t="shared" ref="N16" si="20">N15+"0:4"</f>
        <v>0.47708333333333325</v>
      </c>
      <c r="O16" s="221">
        <f t="shared" ref="O16" si="21">O15+"0:4"</f>
        <v>0.64374999999999993</v>
      </c>
      <c r="P16" s="221">
        <f t="shared" ref="P16" si="22">P15+"0:4"</f>
        <v>0.7270833333333333</v>
      </c>
      <c r="Q16" s="221">
        <f t="shared" ref="Q16" si="23">Q15+"0:4"</f>
        <v>0.81041666666666656</v>
      </c>
    </row>
    <row r="17" spans="1:25" x14ac:dyDescent="0.2">
      <c r="A17" s="82">
        <v>19.399999999999999</v>
      </c>
      <c r="B17" s="87">
        <v>11</v>
      </c>
      <c r="C17" s="222" t="s">
        <v>364</v>
      </c>
      <c r="D17" s="105">
        <f t="shared" ref="D17:F18" si="24">D16+"0:3"</f>
        <v>0.22916666666666663</v>
      </c>
      <c r="E17" s="105">
        <f t="shared" si="24"/>
        <v>0.31249999999999994</v>
      </c>
      <c r="F17" s="105">
        <f t="shared" si="24"/>
        <v>0.39583333333333326</v>
      </c>
      <c r="G17" s="105">
        <f t="shared" ref="G17:K18" si="25">G16+"0:3"</f>
        <v>0.47916666666666657</v>
      </c>
      <c r="H17" s="105">
        <f t="shared" si="25"/>
        <v>0.56249999999999989</v>
      </c>
      <c r="I17" s="105">
        <f t="shared" si="25"/>
        <v>0.64583333333333326</v>
      </c>
      <c r="J17" s="105">
        <f t="shared" si="25"/>
        <v>0.72916666666666663</v>
      </c>
      <c r="K17" s="105">
        <f t="shared" si="25"/>
        <v>0.81249999999999989</v>
      </c>
      <c r="M17" s="221">
        <f t="shared" ref="M17:M18" si="26">M16+"0:3"</f>
        <v>0.39583333333333326</v>
      </c>
      <c r="N17" s="221">
        <f t="shared" ref="N17:N18" si="27">N16+"0:3"</f>
        <v>0.47916666666666657</v>
      </c>
      <c r="O17" s="221">
        <f t="shared" ref="O17:O18" si="28">O16+"0:3"</f>
        <v>0.64583333333333326</v>
      </c>
      <c r="P17" s="221">
        <f t="shared" ref="P17:P18" si="29">P16+"0:3"</f>
        <v>0.72916666666666663</v>
      </c>
      <c r="Q17" s="221">
        <f t="shared" ref="Q17:Q18" si="30">Q16+"0:3"</f>
        <v>0.81249999999999989</v>
      </c>
    </row>
    <row r="18" spans="1:25" x14ac:dyDescent="0.2">
      <c r="A18" s="82">
        <v>21.1</v>
      </c>
      <c r="B18" s="87">
        <v>12</v>
      </c>
      <c r="C18" s="222" t="s">
        <v>365</v>
      </c>
      <c r="D18" s="105">
        <f t="shared" si="24"/>
        <v>0.23124999999999996</v>
      </c>
      <c r="E18" s="105">
        <f t="shared" si="24"/>
        <v>0.31458333333333327</v>
      </c>
      <c r="F18" s="105">
        <f t="shared" si="24"/>
        <v>0.39791666666666659</v>
      </c>
      <c r="G18" s="105">
        <f t="shared" si="25"/>
        <v>0.4812499999999999</v>
      </c>
      <c r="H18" s="105">
        <f t="shared" si="25"/>
        <v>0.56458333333333321</v>
      </c>
      <c r="I18" s="105">
        <f t="shared" si="25"/>
        <v>0.64791666666666659</v>
      </c>
      <c r="J18" s="105">
        <f t="shared" si="25"/>
        <v>0.73124999999999996</v>
      </c>
      <c r="K18" s="105">
        <f t="shared" si="25"/>
        <v>0.81458333333333321</v>
      </c>
      <c r="M18" s="221">
        <f t="shared" si="26"/>
        <v>0.39791666666666659</v>
      </c>
      <c r="N18" s="221">
        <f t="shared" si="27"/>
        <v>0.4812499999999999</v>
      </c>
      <c r="O18" s="221">
        <f t="shared" si="28"/>
        <v>0.64791666666666659</v>
      </c>
      <c r="P18" s="221">
        <f t="shared" si="29"/>
        <v>0.73124999999999996</v>
      </c>
      <c r="Q18" s="221">
        <f t="shared" si="30"/>
        <v>0.81458333333333321</v>
      </c>
    </row>
    <row r="19" spans="1:25" x14ac:dyDescent="0.2">
      <c r="A19" s="82">
        <v>22.6</v>
      </c>
      <c r="B19" s="87">
        <v>13</v>
      </c>
      <c r="C19" s="222" t="s">
        <v>366</v>
      </c>
      <c r="D19" s="105">
        <f>D18+"0:2"</f>
        <v>0.23263888888888884</v>
      </c>
      <c r="E19" s="105">
        <f>E18+"0:2"</f>
        <v>0.31597222222222215</v>
      </c>
      <c r="F19" s="105">
        <f>F18+"0:2"</f>
        <v>0.39930555555555547</v>
      </c>
      <c r="G19" s="105">
        <f t="shared" ref="G19:K20" si="31">G18+"0:2"</f>
        <v>0.48263888888888878</v>
      </c>
      <c r="H19" s="105">
        <f t="shared" si="31"/>
        <v>0.5659722222222221</v>
      </c>
      <c r="I19" s="105">
        <f t="shared" si="31"/>
        <v>0.64930555555555547</v>
      </c>
      <c r="J19" s="105">
        <f t="shared" si="31"/>
        <v>0.73263888888888884</v>
      </c>
      <c r="K19" s="105">
        <f t="shared" si="31"/>
        <v>0.8159722222222221</v>
      </c>
      <c r="M19" s="221">
        <f t="shared" ref="M19:M20" si="32">M18+"0:2"</f>
        <v>0.39930555555555547</v>
      </c>
      <c r="N19" s="221">
        <f t="shared" ref="N19:N20" si="33">N18+"0:2"</f>
        <v>0.48263888888888878</v>
      </c>
      <c r="O19" s="221">
        <f t="shared" ref="O19:O20" si="34">O18+"0:2"</f>
        <v>0.64930555555555547</v>
      </c>
      <c r="P19" s="221">
        <f t="shared" ref="P19:P20" si="35">P18+"0:2"</f>
        <v>0.73263888888888884</v>
      </c>
      <c r="Q19" s="221">
        <f t="shared" ref="Q19:Q20" si="36">Q18+"0:2"</f>
        <v>0.8159722222222221</v>
      </c>
    </row>
    <row r="20" spans="1:25" x14ac:dyDescent="0.2">
      <c r="A20" s="82">
        <v>24.4</v>
      </c>
      <c r="B20" s="87">
        <v>14</v>
      </c>
      <c r="C20" s="222" t="s">
        <v>367</v>
      </c>
      <c r="D20" s="105">
        <f t="shared" ref="D20:F20" si="37">D19+"0:2"</f>
        <v>0.23402777777777772</v>
      </c>
      <c r="E20" s="105">
        <f t="shared" si="37"/>
        <v>0.31736111111111104</v>
      </c>
      <c r="F20" s="105">
        <f t="shared" si="37"/>
        <v>0.40069444444444435</v>
      </c>
      <c r="G20" s="105">
        <f t="shared" si="31"/>
        <v>0.48402777777777767</v>
      </c>
      <c r="H20" s="105">
        <f t="shared" si="31"/>
        <v>0.56736111111111098</v>
      </c>
      <c r="I20" s="105">
        <f t="shared" si="31"/>
        <v>0.65069444444444435</v>
      </c>
      <c r="J20" s="105">
        <f t="shared" si="31"/>
        <v>0.73402777777777772</v>
      </c>
      <c r="K20" s="105">
        <f t="shared" si="31"/>
        <v>0.81736111111111098</v>
      </c>
      <c r="M20" s="221">
        <f t="shared" si="32"/>
        <v>0.40069444444444435</v>
      </c>
      <c r="N20" s="221">
        <f t="shared" si="33"/>
        <v>0.48402777777777767</v>
      </c>
      <c r="O20" s="221">
        <f t="shared" si="34"/>
        <v>0.65069444444444435</v>
      </c>
      <c r="P20" s="221">
        <f t="shared" si="35"/>
        <v>0.73402777777777772</v>
      </c>
      <c r="Q20" s="221">
        <f t="shared" si="36"/>
        <v>0.81736111111111098</v>
      </c>
    </row>
    <row r="21" spans="1:25" x14ac:dyDescent="0.2">
      <c r="A21" s="82">
        <v>26.9</v>
      </c>
      <c r="B21" s="87">
        <v>15</v>
      </c>
      <c r="C21" s="222" t="s">
        <v>368</v>
      </c>
      <c r="D21" s="105">
        <f>D20+"0:3"</f>
        <v>0.23611111111111105</v>
      </c>
      <c r="E21" s="105">
        <f>E20+"0:3"</f>
        <v>0.31944444444444436</v>
      </c>
      <c r="F21" s="105">
        <f>F20+"0:3"</f>
        <v>0.40277777777777768</v>
      </c>
      <c r="G21" s="105">
        <f t="shared" ref="G21:K21" si="38">G20+"0:3"</f>
        <v>0.48611111111111099</v>
      </c>
      <c r="H21" s="105">
        <f t="shared" si="38"/>
        <v>0.56944444444444431</v>
      </c>
      <c r="I21" s="105">
        <f t="shared" si="38"/>
        <v>0.65277777777777768</v>
      </c>
      <c r="J21" s="105">
        <f t="shared" si="38"/>
        <v>0.73611111111111105</v>
      </c>
      <c r="K21" s="105">
        <f t="shared" si="38"/>
        <v>0.81944444444444431</v>
      </c>
      <c r="M21" s="221">
        <f t="shared" ref="M21" si="39">M20+"0:3"</f>
        <v>0.40277777777777768</v>
      </c>
      <c r="N21" s="221">
        <f t="shared" ref="N21" si="40">N20+"0:3"</f>
        <v>0.48611111111111099</v>
      </c>
      <c r="O21" s="221">
        <f t="shared" ref="O21" si="41">O20+"0:3"</f>
        <v>0.65277777777777768</v>
      </c>
      <c r="P21" s="221">
        <f t="shared" ref="P21" si="42">P20+"0:3"</f>
        <v>0.73611111111111105</v>
      </c>
      <c r="Q21" s="221">
        <f t="shared" ref="Q21" si="43">Q20+"0:3"</f>
        <v>0.81944444444444431</v>
      </c>
    </row>
    <row r="22" spans="1:25" x14ac:dyDescent="0.2">
      <c r="A22" s="82">
        <v>28.2</v>
      </c>
      <c r="B22" s="87">
        <v>16</v>
      </c>
      <c r="C22" s="222" t="s">
        <v>369</v>
      </c>
      <c r="D22" s="105">
        <f t="shared" ref="D22:E22" si="44">D21+"0:2"</f>
        <v>0.23749999999999993</v>
      </c>
      <c r="E22" s="105">
        <f t="shared" si="44"/>
        <v>0.32083333333333325</v>
      </c>
      <c r="F22" s="105">
        <f>F21+"0:2"</f>
        <v>0.40416666666666656</v>
      </c>
      <c r="G22" s="105">
        <f t="shared" ref="G22:K22" si="45">G21+"0:2"</f>
        <v>0.48749999999999988</v>
      </c>
      <c r="H22" s="105">
        <f t="shared" si="45"/>
        <v>0.57083333333333319</v>
      </c>
      <c r="I22" s="105">
        <f t="shared" si="45"/>
        <v>0.65416666666666656</v>
      </c>
      <c r="J22" s="105">
        <f t="shared" si="45"/>
        <v>0.73749999999999993</v>
      </c>
      <c r="K22" s="105">
        <f t="shared" si="45"/>
        <v>0.82083333333333319</v>
      </c>
      <c r="M22" s="221">
        <f t="shared" ref="M22:N22" si="46">M21+"0:2"</f>
        <v>0.40416666666666656</v>
      </c>
      <c r="N22" s="221">
        <f t="shared" si="46"/>
        <v>0.48749999999999988</v>
      </c>
      <c r="O22" s="221">
        <f t="shared" ref="O22:Q24" si="47">O21+"0:2"</f>
        <v>0.65416666666666656</v>
      </c>
      <c r="P22" s="221">
        <f t="shared" si="47"/>
        <v>0.73749999999999993</v>
      </c>
      <c r="Q22" s="221">
        <f t="shared" si="47"/>
        <v>0.82083333333333319</v>
      </c>
    </row>
    <row r="23" spans="1:25" x14ac:dyDescent="0.2">
      <c r="A23" s="82">
        <v>30</v>
      </c>
      <c r="B23" s="87">
        <v>17</v>
      </c>
      <c r="C23" s="222" t="s">
        <v>370</v>
      </c>
      <c r="D23" s="105">
        <f t="shared" ref="D23:E23" si="48">D22+"0:2"</f>
        <v>0.23888888888888882</v>
      </c>
      <c r="E23" s="105">
        <f t="shared" si="48"/>
        <v>0.32222222222222213</v>
      </c>
      <c r="F23" s="105">
        <f>F22+"0:2"</f>
        <v>0.40555555555555545</v>
      </c>
      <c r="G23" s="105">
        <f t="shared" ref="G23:K23" si="49">G22+"0:2"</f>
        <v>0.48888888888888876</v>
      </c>
      <c r="H23" s="105">
        <f t="shared" si="49"/>
        <v>0.57222222222222208</v>
      </c>
      <c r="I23" s="105">
        <f t="shared" si="49"/>
        <v>0.65555555555555545</v>
      </c>
      <c r="J23" s="105">
        <f t="shared" si="49"/>
        <v>0.73888888888888882</v>
      </c>
      <c r="K23" s="105">
        <f t="shared" si="49"/>
        <v>0.82222222222222208</v>
      </c>
      <c r="M23" s="221">
        <f t="shared" ref="M23:N23" si="50">M22+"0:2"</f>
        <v>0.40555555555555545</v>
      </c>
      <c r="N23" s="221">
        <f t="shared" si="50"/>
        <v>0.48888888888888876</v>
      </c>
      <c r="O23" s="221">
        <f t="shared" si="47"/>
        <v>0.65555555555555545</v>
      </c>
      <c r="P23" s="221">
        <f t="shared" si="47"/>
        <v>0.73888888888888882</v>
      </c>
      <c r="Q23" s="221">
        <f t="shared" si="47"/>
        <v>0.82222222222222208</v>
      </c>
    </row>
    <row r="24" spans="1:25" x14ac:dyDescent="0.2">
      <c r="A24" s="82">
        <v>31.6</v>
      </c>
      <c r="B24" s="87">
        <v>18</v>
      </c>
      <c r="C24" s="220" t="s">
        <v>371</v>
      </c>
      <c r="D24" s="105">
        <f t="shared" ref="D24:E24" si="51">D23+"0:2"</f>
        <v>0.2402777777777777</v>
      </c>
      <c r="E24" s="105">
        <f t="shared" si="51"/>
        <v>0.32361111111111102</v>
      </c>
      <c r="F24" s="105">
        <f>F23+"0:2"</f>
        <v>0.40694444444444433</v>
      </c>
      <c r="G24" s="105">
        <f t="shared" ref="G24:K24" si="52">G23+"0:2"</f>
        <v>0.49027777777777765</v>
      </c>
      <c r="H24" s="105">
        <f t="shared" si="52"/>
        <v>0.57361111111111096</v>
      </c>
      <c r="I24" s="105">
        <f t="shared" si="52"/>
        <v>0.65694444444444433</v>
      </c>
      <c r="J24" s="105">
        <f t="shared" si="52"/>
        <v>0.7402777777777777</v>
      </c>
      <c r="K24" s="105">
        <f t="shared" si="52"/>
        <v>0.82361111111111096</v>
      </c>
      <c r="M24" s="221">
        <f t="shared" ref="M24:N24" si="53">M23+"0:2"</f>
        <v>0.40694444444444433</v>
      </c>
      <c r="N24" s="221">
        <f t="shared" si="53"/>
        <v>0.49027777777777765</v>
      </c>
      <c r="O24" s="221">
        <f t="shared" si="47"/>
        <v>0.65694444444444433</v>
      </c>
      <c r="P24" s="221">
        <f t="shared" si="47"/>
        <v>0.7402777777777777</v>
      </c>
      <c r="Q24" s="221">
        <f t="shared" si="47"/>
        <v>0.82361111111111096</v>
      </c>
    </row>
    <row r="25" spans="1:25" x14ac:dyDescent="0.2">
      <c r="A25" s="82">
        <v>32.299999999999997</v>
      </c>
      <c r="B25" s="87">
        <v>19</v>
      </c>
      <c r="C25" s="220" t="s">
        <v>372</v>
      </c>
      <c r="D25" s="105">
        <f>D24+"0:1"</f>
        <v>0.24097222222222214</v>
      </c>
      <c r="E25" s="105">
        <f>E24+"0:1"</f>
        <v>0.32430555555555546</v>
      </c>
      <c r="F25" s="105">
        <f>F24+"0:1"</f>
        <v>0.40763888888888877</v>
      </c>
      <c r="G25" s="105">
        <f t="shared" ref="G25:K25" si="54">G24+"0:1"</f>
        <v>0.49097222222222209</v>
      </c>
      <c r="H25" s="105">
        <f t="shared" si="54"/>
        <v>0.5743055555555554</v>
      </c>
      <c r="I25" s="105">
        <f t="shared" si="54"/>
        <v>0.65763888888888877</v>
      </c>
      <c r="J25" s="105">
        <f t="shared" si="54"/>
        <v>0.74097222222222214</v>
      </c>
      <c r="K25" s="105">
        <f t="shared" si="54"/>
        <v>0.8243055555555554</v>
      </c>
      <c r="M25" s="221">
        <f t="shared" ref="M25" si="55">M24+"0:1"</f>
        <v>0.40763888888888877</v>
      </c>
      <c r="N25" s="221">
        <f t="shared" ref="N25" si="56">N24+"0:1"</f>
        <v>0.49097222222222209</v>
      </c>
      <c r="O25" s="221">
        <f t="shared" ref="O25" si="57">O24+"0:1"</f>
        <v>0.65763888888888877</v>
      </c>
      <c r="P25" s="221">
        <f t="shared" ref="P25" si="58">P24+"0:1"</f>
        <v>0.74097222222222214</v>
      </c>
      <c r="Q25" s="221">
        <f t="shared" ref="Q25" si="59">Q24+"0:1"</f>
        <v>0.8243055555555554</v>
      </c>
    </row>
    <row r="26" spans="1:25" x14ac:dyDescent="0.2">
      <c r="A26" s="82">
        <v>34.6</v>
      </c>
      <c r="B26" s="87">
        <v>20</v>
      </c>
      <c r="C26" s="220" t="s">
        <v>331</v>
      </c>
      <c r="D26" s="105">
        <f t="shared" ref="D26:F27" si="60">D25+"0:2"</f>
        <v>0.24236111111111103</v>
      </c>
      <c r="E26" s="105">
        <f t="shared" si="60"/>
        <v>0.32569444444444434</v>
      </c>
      <c r="F26" s="105">
        <f t="shared" si="60"/>
        <v>0.40902777777777766</v>
      </c>
      <c r="G26" s="105">
        <f t="shared" ref="G26:K27" si="61">G25+"0:2"</f>
        <v>0.49236111111111097</v>
      </c>
      <c r="H26" s="105">
        <f t="shared" si="61"/>
        <v>0.57569444444444429</v>
      </c>
      <c r="I26" s="105">
        <f t="shared" si="61"/>
        <v>0.65902777777777766</v>
      </c>
      <c r="J26" s="105">
        <f t="shared" si="61"/>
        <v>0.74236111111111103</v>
      </c>
      <c r="K26" s="105">
        <f t="shared" si="61"/>
        <v>0.82569444444444429</v>
      </c>
      <c r="M26" s="221">
        <f t="shared" ref="M26" si="62">M25+"0:2"</f>
        <v>0.40902777777777766</v>
      </c>
      <c r="N26" s="221">
        <f t="shared" ref="N26" si="63">N25+"0:2"</f>
        <v>0.49236111111111097</v>
      </c>
      <c r="O26" s="221">
        <f t="shared" ref="O26" si="64">O25+"0:2"</f>
        <v>0.65902777777777766</v>
      </c>
      <c r="P26" s="221">
        <f t="shared" ref="P26" si="65">P25+"0:2"</f>
        <v>0.74236111111111103</v>
      </c>
      <c r="Q26" s="221">
        <f t="shared" ref="Q26" si="66">Q25+"0:2"</f>
        <v>0.82569444444444429</v>
      </c>
    </row>
    <row r="27" spans="1:25" x14ac:dyDescent="0.2">
      <c r="A27" s="82">
        <v>35.799999999999997</v>
      </c>
      <c r="B27" s="87">
        <v>21</v>
      </c>
      <c r="C27" s="220" t="s">
        <v>147</v>
      </c>
      <c r="D27" s="105">
        <f t="shared" si="60"/>
        <v>0.24374999999999991</v>
      </c>
      <c r="E27" s="105">
        <f t="shared" si="60"/>
        <v>0.32708333333333323</v>
      </c>
      <c r="F27" s="105">
        <f t="shared" si="60"/>
        <v>0.41041666666666654</v>
      </c>
      <c r="G27" s="105">
        <f t="shared" si="61"/>
        <v>0.49374999999999986</v>
      </c>
      <c r="H27" s="105">
        <f t="shared" si="61"/>
        <v>0.57708333333333317</v>
      </c>
      <c r="I27" s="105">
        <f t="shared" si="61"/>
        <v>0.66041666666666654</v>
      </c>
      <c r="J27" s="105">
        <f t="shared" si="61"/>
        <v>0.74374999999999991</v>
      </c>
      <c r="K27" s="105">
        <f t="shared" si="61"/>
        <v>0.82708333333333317</v>
      </c>
      <c r="M27" s="221">
        <f t="shared" ref="M27:N27" si="67">M26+"0:2"</f>
        <v>0.41041666666666654</v>
      </c>
      <c r="N27" s="221">
        <f t="shared" si="67"/>
        <v>0.49374999999999986</v>
      </c>
      <c r="O27" s="221">
        <f>O26+"0:2"</f>
        <v>0.66041666666666654</v>
      </c>
      <c r="P27" s="221">
        <f>P26+"0:2"</f>
        <v>0.74374999999999991</v>
      </c>
      <c r="Q27" s="221">
        <f>Q26+"0:2"</f>
        <v>0.82708333333333317</v>
      </c>
    </row>
    <row r="28" spans="1:25" x14ac:dyDescent="0.2">
      <c r="A28" s="210">
        <v>39.299999999999997</v>
      </c>
      <c r="B28" s="227">
        <v>22</v>
      </c>
      <c r="C28" s="223" t="s">
        <v>146</v>
      </c>
      <c r="D28" s="107"/>
      <c r="E28" s="107"/>
      <c r="F28" s="107"/>
      <c r="G28" s="107"/>
      <c r="H28" s="107">
        <f>H27+"0:5"</f>
        <v>0.58055555555555538</v>
      </c>
      <c r="I28" s="107"/>
      <c r="J28" s="107"/>
      <c r="K28" s="107"/>
      <c r="M28" s="224"/>
      <c r="N28" s="224"/>
      <c r="O28" s="224"/>
      <c r="P28" s="224"/>
      <c r="Q28" s="224"/>
      <c r="Y28" s="219"/>
    </row>
    <row r="29" spans="1:25" ht="15.75" customHeight="1" x14ac:dyDescent="0.2">
      <c r="D29" s="1"/>
      <c r="E29" s="1"/>
      <c r="F29" s="1"/>
      <c r="G29" s="1"/>
      <c r="H29" s="1"/>
      <c r="I29" s="1"/>
      <c r="J29" s="1"/>
      <c r="K29" s="1"/>
      <c r="N29" s="215"/>
      <c r="O29" s="215"/>
      <c r="P29" s="215"/>
      <c r="Q29" s="215"/>
      <c r="R29" s="215"/>
      <c r="Y29" s="219"/>
    </row>
    <row r="30" spans="1:25" ht="15.75" customHeight="1" x14ac:dyDescent="0.2">
      <c r="D30" s="24" t="s">
        <v>31</v>
      </c>
      <c r="E30" s="102"/>
      <c r="F30" s="102"/>
      <c r="G30" s="102"/>
      <c r="H30" s="102"/>
      <c r="I30" s="345"/>
      <c r="J30" s="102"/>
      <c r="K30" s="102"/>
      <c r="L30" s="215"/>
      <c r="M30" s="212" t="s">
        <v>30</v>
      </c>
      <c r="N30" s="215"/>
      <c r="O30" s="215"/>
      <c r="P30" s="215"/>
      <c r="Q30" s="215"/>
      <c r="R30" s="215"/>
      <c r="Y30" s="219"/>
    </row>
    <row r="31" spans="1:25" x14ac:dyDescent="0.2">
      <c r="C31" s="226" t="s">
        <v>29</v>
      </c>
      <c r="D31" s="102"/>
      <c r="E31" s="102"/>
      <c r="F31" s="102"/>
      <c r="G31" s="102"/>
      <c r="H31" s="345"/>
      <c r="I31" s="102"/>
      <c r="J31" s="102"/>
      <c r="K31" s="102"/>
      <c r="M31" s="215"/>
      <c r="N31" s="215"/>
      <c r="O31" s="215"/>
      <c r="P31" s="215"/>
      <c r="Q31" s="215"/>
      <c r="R31" s="215"/>
      <c r="Y31" s="219"/>
    </row>
    <row r="32" spans="1:25" x14ac:dyDescent="0.2">
      <c r="C32" s="213" t="s">
        <v>28</v>
      </c>
      <c r="D32" s="101">
        <v>2</v>
      </c>
      <c r="E32" s="101">
        <v>4</v>
      </c>
      <c r="F32" s="101">
        <v>6</v>
      </c>
      <c r="G32" s="101">
        <v>8</v>
      </c>
      <c r="H32" s="101">
        <v>10</v>
      </c>
      <c r="I32" s="101">
        <v>12</v>
      </c>
      <c r="J32" s="101">
        <v>14</v>
      </c>
      <c r="K32" s="101">
        <v>16</v>
      </c>
      <c r="M32" s="101">
        <v>102</v>
      </c>
      <c r="N32" s="101">
        <v>104</v>
      </c>
      <c r="O32" s="101">
        <v>108</v>
      </c>
      <c r="P32" s="101">
        <v>110</v>
      </c>
      <c r="Q32" s="101">
        <v>112</v>
      </c>
      <c r="Y32" s="219"/>
    </row>
    <row r="33" spans="1:24" x14ac:dyDescent="0.2">
      <c r="C33" s="213" t="s">
        <v>27</v>
      </c>
      <c r="D33" s="22" t="s">
        <v>26</v>
      </c>
      <c r="E33" s="22" t="s">
        <v>26</v>
      </c>
      <c r="F33" s="22" t="s">
        <v>26</v>
      </c>
      <c r="G33" s="22" t="s">
        <v>26</v>
      </c>
      <c r="H33" s="22" t="s">
        <v>26</v>
      </c>
      <c r="I33" s="22" t="s">
        <v>26</v>
      </c>
      <c r="J33" s="22" t="s">
        <v>26</v>
      </c>
      <c r="K33" s="22" t="s">
        <v>26</v>
      </c>
      <c r="M33" s="22" t="s">
        <v>208</v>
      </c>
      <c r="N33" s="22" t="s">
        <v>208</v>
      </c>
      <c r="O33" s="22" t="s">
        <v>73</v>
      </c>
      <c r="P33" s="22" t="s">
        <v>208</v>
      </c>
      <c r="Q33" s="22" t="s">
        <v>208</v>
      </c>
      <c r="X33" s="219"/>
    </row>
    <row r="34" spans="1:24" x14ac:dyDescent="0.2">
      <c r="A34" s="103" t="s">
        <v>85</v>
      </c>
      <c r="B34" s="104" t="s">
        <v>24</v>
      </c>
      <c r="C34" s="213" t="s">
        <v>23</v>
      </c>
      <c r="D34" s="216"/>
      <c r="E34" s="216"/>
      <c r="F34" s="216"/>
      <c r="G34" s="216"/>
      <c r="H34" s="216"/>
      <c r="I34" s="216"/>
      <c r="J34" s="216"/>
      <c r="K34" s="216"/>
      <c r="M34" s="22"/>
      <c r="N34" s="22"/>
      <c r="O34" s="22"/>
      <c r="P34" s="22"/>
      <c r="Q34" s="22"/>
      <c r="X34" s="219"/>
    </row>
    <row r="35" spans="1:24" x14ac:dyDescent="0.2">
      <c r="A35" s="103">
        <v>0</v>
      </c>
      <c r="B35" s="104">
        <v>22</v>
      </c>
      <c r="C35" s="220" t="s">
        <v>146</v>
      </c>
      <c r="D35" s="221"/>
      <c r="E35" s="221"/>
      <c r="F35" s="221"/>
      <c r="G35" s="221"/>
      <c r="H35" s="221"/>
      <c r="I35" s="221">
        <v>0.58333333333333337</v>
      </c>
      <c r="J35" s="221"/>
      <c r="K35" s="221"/>
      <c r="M35" s="105"/>
      <c r="N35" s="105"/>
      <c r="O35" s="105"/>
      <c r="P35" s="105"/>
      <c r="Q35" s="105"/>
      <c r="X35" s="219"/>
    </row>
    <row r="36" spans="1:24" x14ac:dyDescent="0.2">
      <c r="A36" s="82">
        <v>3.5</v>
      </c>
      <c r="B36" s="87">
        <v>21</v>
      </c>
      <c r="C36" s="220" t="s">
        <v>147</v>
      </c>
      <c r="D36" s="221">
        <v>0.17013888888888887</v>
      </c>
      <c r="E36" s="221">
        <v>0.21180555555555555</v>
      </c>
      <c r="F36" s="221">
        <v>0.25347222222222221</v>
      </c>
      <c r="G36" s="221">
        <v>0.33680555555555558</v>
      </c>
      <c r="H36" s="221">
        <v>0.4201388888888889</v>
      </c>
      <c r="I36" s="221">
        <f>I35+"0:5"</f>
        <v>0.58680555555555558</v>
      </c>
      <c r="J36" s="221">
        <v>0.67013888888888884</v>
      </c>
      <c r="K36" s="221">
        <v>0.75347222222222221</v>
      </c>
      <c r="M36" s="105">
        <v>0.33680555555555558</v>
      </c>
      <c r="N36" s="105">
        <v>0.4201388888888889</v>
      </c>
      <c r="O36" s="105">
        <v>0.58680555555555558</v>
      </c>
      <c r="P36" s="105">
        <v>0.67013888888888884</v>
      </c>
      <c r="Q36" s="105">
        <v>0.75347222222222221</v>
      </c>
    </row>
    <row r="37" spans="1:24" x14ac:dyDescent="0.2">
      <c r="A37" s="82">
        <v>4.6999999999999993</v>
      </c>
      <c r="B37" s="87">
        <v>20</v>
      </c>
      <c r="C37" s="220" t="s">
        <v>331</v>
      </c>
      <c r="D37" s="221">
        <f>D36+"0:2"</f>
        <v>0.17152777777777775</v>
      </c>
      <c r="E37" s="221">
        <f>E36+"0:2"</f>
        <v>0.21319444444444444</v>
      </c>
      <c r="F37" s="221">
        <f t="shared" ref="F37:K37" si="68">F36+"0:2"</f>
        <v>0.25486111111111109</v>
      </c>
      <c r="G37" s="221">
        <f t="shared" si="68"/>
        <v>0.33819444444444446</v>
      </c>
      <c r="H37" s="221">
        <f t="shared" si="68"/>
        <v>0.42152777777777778</v>
      </c>
      <c r="I37" s="221">
        <f t="shared" si="68"/>
        <v>0.58819444444444446</v>
      </c>
      <c r="J37" s="221">
        <f t="shared" si="68"/>
        <v>0.67152777777777772</v>
      </c>
      <c r="K37" s="221">
        <f t="shared" si="68"/>
        <v>0.75486111111111109</v>
      </c>
      <c r="M37" s="221">
        <f t="shared" ref="M37:M38" si="69">M36+"0:2"</f>
        <v>0.33819444444444446</v>
      </c>
      <c r="N37" s="221">
        <f t="shared" ref="N37:N38" si="70">N36+"0:2"</f>
        <v>0.42152777777777778</v>
      </c>
      <c r="O37" s="221">
        <f t="shared" ref="O37:O38" si="71">O36+"0:2"</f>
        <v>0.58819444444444446</v>
      </c>
      <c r="P37" s="221">
        <f t="shared" ref="P37:P38" si="72">P36+"0:2"</f>
        <v>0.67152777777777772</v>
      </c>
      <c r="Q37" s="221">
        <f t="shared" ref="Q37:Q38" si="73">Q36+"0:2"</f>
        <v>0.75486111111111109</v>
      </c>
    </row>
    <row r="38" spans="1:24" x14ac:dyDescent="0.2">
      <c r="A38" s="82">
        <v>7</v>
      </c>
      <c r="B38" s="87">
        <v>19</v>
      </c>
      <c r="C38" s="220" t="s">
        <v>372</v>
      </c>
      <c r="D38" s="221">
        <f>D37+"0:2"</f>
        <v>0.17291666666666664</v>
      </c>
      <c r="E38" s="221">
        <f>E37+"0:2"</f>
        <v>0.21458333333333332</v>
      </c>
      <c r="F38" s="221">
        <f t="shared" ref="F38:K38" si="74">F37+"0:2"</f>
        <v>0.25624999999999998</v>
      </c>
      <c r="G38" s="221">
        <f t="shared" si="74"/>
        <v>0.33958333333333335</v>
      </c>
      <c r="H38" s="221">
        <f t="shared" si="74"/>
        <v>0.42291666666666666</v>
      </c>
      <c r="I38" s="221">
        <f t="shared" si="74"/>
        <v>0.58958333333333335</v>
      </c>
      <c r="J38" s="221">
        <f t="shared" si="74"/>
        <v>0.67291666666666661</v>
      </c>
      <c r="K38" s="221">
        <f t="shared" si="74"/>
        <v>0.75624999999999998</v>
      </c>
      <c r="M38" s="221">
        <f t="shared" si="69"/>
        <v>0.33958333333333335</v>
      </c>
      <c r="N38" s="221">
        <f t="shared" si="70"/>
        <v>0.42291666666666666</v>
      </c>
      <c r="O38" s="221">
        <f t="shared" si="71"/>
        <v>0.58958333333333335</v>
      </c>
      <c r="P38" s="221">
        <f t="shared" si="72"/>
        <v>0.67291666666666661</v>
      </c>
      <c r="Q38" s="221">
        <f t="shared" si="73"/>
        <v>0.75624999999999998</v>
      </c>
    </row>
    <row r="39" spans="1:24" x14ac:dyDescent="0.2">
      <c r="A39" s="82">
        <v>7.7</v>
      </c>
      <c r="B39" s="87">
        <v>18</v>
      </c>
      <c r="C39" s="220" t="s">
        <v>371</v>
      </c>
      <c r="D39" s="221">
        <f>D38+"0:1"</f>
        <v>0.17361111111111108</v>
      </c>
      <c r="E39" s="221">
        <f>E38+"0:1"</f>
        <v>0.21527777777777776</v>
      </c>
      <c r="F39" s="221">
        <f t="shared" ref="F39:K39" si="75">F38+"0:1"</f>
        <v>0.25694444444444442</v>
      </c>
      <c r="G39" s="221">
        <f t="shared" si="75"/>
        <v>0.34027777777777779</v>
      </c>
      <c r="H39" s="221">
        <f t="shared" si="75"/>
        <v>0.4236111111111111</v>
      </c>
      <c r="I39" s="221">
        <f t="shared" si="75"/>
        <v>0.59027777777777779</v>
      </c>
      <c r="J39" s="221">
        <f t="shared" si="75"/>
        <v>0.67361111111111105</v>
      </c>
      <c r="K39" s="221">
        <f t="shared" si="75"/>
        <v>0.75694444444444442</v>
      </c>
      <c r="M39" s="221">
        <f t="shared" ref="M39" si="76">M38+"0:1"</f>
        <v>0.34027777777777779</v>
      </c>
      <c r="N39" s="221">
        <f t="shared" ref="N39" si="77">N38+"0:1"</f>
        <v>0.4236111111111111</v>
      </c>
      <c r="O39" s="221">
        <f t="shared" ref="O39" si="78">O38+"0:1"</f>
        <v>0.59027777777777779</v>
      </c>
      <c r="P39" s="221">
        <f t="shared" ref="P39" si="79">P38+"0:1"</f>
        <v>0.67361111111111105</v>
      </c>
      <c r="Q39" s="221">
        <f t="shared" ref="Q39" si="80">Q38+"0:1"</f>
        <v>0.75694444444444442</v>
      </c>
    </row>
    <row r="40" spans="1:24" x14ac:dyDescent="0.2">
      <c r="A40" s="82">
        <v>9.3000000000000007</v>
      </c>
      <c r="B40" s="87">
        <v>17</v>
      </c>
      <c r="C40" s="222" t="s">
        <v>370</v>
      </c>
      <c r="D40" s="221">
        <f t="shared" ref="D40:E42" si="81">D39+"0:2"</f>
        <v>0.17499999999999996</v>
      </c>
      <c r="E40" s="221">
        <f t="shared" si="81"/>
        <v>0.21666666666666665</v>
      </c>
      <c r="F40" s="221">
        <f t="shared" ref="F40:K40" si="82">F39+"0:2"</f>
        <v>0.2583333333333333</v>
      </c>
      <c r="G40" s="221">
        <f t="shared" si="82"/>
        <v>0.34166666666666667</v>
      </c>
      <c r="H40" s="221">
        <f t="shared" si="82"/>
        <v>0.42499999999999999</v>
      </c>
      <c r="I40" s="221">
        <f t="shared" si="82"/>
        <v>0.59166666666666667</v>
      </c>
      <c r="J40" s="221">
        <f t="shared" si="82"/>
        <v>0.67499999999999993</v>
      </c>
      <c r="K40" s="221">
        <f t="shared" si="82"/>
        <v>0.7583333333333333</v>
      </c>
      <c r="M40" s="221">
        <f t="shared" ref="M40:M42" si="83">M39+"0:2"</f>
        <v>0.34166666666666667</v>
      </c>
      <c r="N40" s="221">
        <f t="shared" ref="N40:N42" si="84">N39+"0:2"</f>
        <v>0.42499999999999999</v>
      </c>
      <c r="O40" s="221">
        <f t="shared" ref="O40:O42" si="85">O39+"0:2"</f>
        <v>0.59166666666666667</v>
      </c>
      <c r="P40" s="221">
        <f t="shared" ref="P40:P42" si="86">P39+"0:2"</f>
        <v>0.67499999999999993</v>
      </c>
      <c r="Q40" s="221">
        <f t="shared" ref="Q40:Q42" si="87">Q39+"0:2"</f>
        <v>0.7583333333333333</v>
      </c>
    </row>
    <row r="41" spans="1:24" x14ac:dyDescent="0.2">
      <c r="A41" s="82">
        <v>11.099999999999998</v>
      </c>
      <c r="B41" s="87">
        <v>16</v>
      </c>
      <c r="C41" s="220" t="s">
        <v>369</v>
      </c>
      <c r="D41" s="221">
        <f t="shared" si="81"/>
        <v>0.17638888888888885</v>
      </c>
      <c r="E41" s="221">
        <f t="shared" si="81"/>
        <v>0.21805555555555553</v>
      </c>
      <c r="F41" s="221">
        <f t="shared" ref="F41:K41" si="88">F40+"0:2"</f>
        <v>0.25972222222222219</v>
      </c>
      <c r="G41" s="221">
        <f t="shared" si="88"/>
        <v>0.34305555555555556</v>
      </c>
      <c r="H41" s="221">
        <f t="shared" si="88"/>
        <v>0.42638888888888887</v>
      </c>
      <c r="I41" s="221">
        <f t="shared" si="88"/>
        <v>0.59305555555555556</v>
      </c>
      <c r="J41" s="221">
        <f t="shared" si="88"/>
        <v>0.67638888888888882</v>
      </c>
      <c r="K41" s="221">
        <f t="shared" si="88"/>
        <v>0.75972222222222219</v>
      </c>
      <c r="M41" s="221">
        <f t="shared" si="83"/>
        <v>0.34305555555555556</v>
      </c>
      <c r="N41" s="221">
        <f t="shared" si="84"/>
        <v>0.42638888888888887</v>
      </c>
      <c r="O41" s="221">
        <f t="shared" si="85"/>
        <v>0.59305555555555556</v>
      </c>
      <c r="P41" s="221">
        <f t="shared" si="86"/>
        <v>0.67638888888888882</v>
      </c>
      <c r="Q41" s="221">
        <f t="shared" si="87"/>
        <v>0.75972222222222219</v>
      </c>
    </row>
    <row r="42" spans="1:24" x14ac:dyDescent="0.2">
      <c r="A42" s="82">
        <v>12.399999999999999</v>
      </c>
      <c r="B42" s="87">
        <v>15</v>
      </c>
      <c r="C42" s="220" t="s">
        <v>368</v>
      </c>
      <c r="D42" s="221">
        <f t="shared" si="81"/>
        <v>0.17777777777777773</v>
      </c>
      <c r="E42" s="221">
        <f t="shared" si="81"/>
        <v>0.21944444444444441</v>
      </c>
      <c r="F42" s="221">
        <f t="shared" ref="F42:K42" si="89">F41+"0:2"</f>
        <v>0.26111111111111107</v>
      </c>
      <c r="G42" s="221">
        <f t="shared" si="89"/>
        <v>0.34444444444444444</v>
      </c>
      <c r="H42" s="221">
        <f t="shared" si="89"/>
        <v>0.42777777777777776</v>
      </c>
      <c r="I42" s="221">
        <f t="shared" si="89"/>
        <v>0.59444444444444444</v>
      </c>
      <c r="J42" s="221">
        <f t="shared" si="89"/>
        <v>0.6777777777777777</v>
      </c>
      <c r="K42" s="221">
        <f t="shared" si="89"/>
        <v>0.76111111111111107</v>
      </c>
      <c r="M42" s="221">
        <f t="shared" si="83"/>
        <v>0.34444444444444444</v>
      </c>
      <c r="N42" s="221">
        <f t="shared" si="84"/>
        <v>0.42777777777777776</v>
      </c>
      <c r="O42" s="221">
        <f t="shared" si="85"/>
        <v>0.59444444444444444</v>
      </c>
      <c r="P42" s="221">
        <f t="shared" si="86"/>
        <v>0.6777777777777777</v>
      </c>
      <c r="Q42" s="221">
        <f t="shared" si="87"/>
        <v>0.76111111111111107</v>
      </c>
    </row>
    <row r="43" spans="1:24" x14ac:dyDescent="0.2">
      <c r="A43" s="82">
        <v>14.899999999999999</v>
      </c>
      <c r="B43" s="87">
        <v>14</v>
      </c>
      <c r="C43" s="222" t="s">
        <v>367</v>
      </c>
      <c r="D43" s="221">
        <f t="shared" ref="D43:E43" si="90">D42+"0:3"</f>
        <v>0.17986111111111105</v>
      </c>
      <c r="E43" s="221">
        <f t="shared" si="90"/>
        <v>0.22152777777777774</v>
      </c>
      <c r="F43" s="221">
        <f t="shared" ref="F43:K43" si="91">F42+"0:3"</f>
        <v>0.2631944444444444</v>
      </c>
      <c r="G43" s="221">
        <f t="shared" si="91"/>
        <v>0.34652777777777777</v>
      </c>
      <c r="H43" s="221">
        <f t="shared" si="91"/>
        <v>0.42986111111111108</v>
      </c>
      <c r="I43" s="221">
        <f t="shared" si="91"/>
        <v>0.59652777777777777</v>
      </c>
      <c r="J43" s="221">
        <f t="shared" si="91"/>
        <v>0.67986111111111103</v>
      </c>
      <c r="K43" s="221">
        <f t="shared" si="91"/>
        <v>0.7631944444444444</v>
      </c>
      <c r="M43" s="221">
        <f t="shared" ref="M43:N43" si="92">M42+"0:3"</f>
        <v>0.34652777777777777</v>
      </c>
      <c r="N43" s="221">
        <f t="shared" si="92"/>
        <v>0.42986111111111108</v>
      </c>
      <c r="O43" s="221">
        <f>O42+"0:3"</f>
        <v>0.59652777777777777</v>
      </c>
      <c r="P43" s="221">
        <f>P42+"0:3"</f>
        <v>0.67986111111111103</v>
      </c>
      <c r="Q43" s="221">
        <f>Q42+"0:3"</f>
        <v>0.7631944444444444</v>
      </c>
    </row>
    <row r="44" spans="1:24" x14ac:dyDescent="0.2">
      <c r="A44" s="82">
        <v>16.7</v>
      </c>
      <c r="B44" s="87">
        <v>13</v>
      </c>
      <c r="C44" s="222" t="s">
        <v>366</v>
      </c>
      <c r="D44" s="221">
        <f>D43+"0:2"</f>
        <v>0.18124999999999994</v>
      </c>
      <c r="E44" s="221">
        <f>E43+"0:2"</f>
        <v>0.22291666666666662</v>
      </c>
      <c r="F44" s="221">
        <f t="shared" ref="F44:K44" si="93">F43+"0:2"</f>
        <v>0.26458333333333328</v>
      </c>
      <c r="G44" s="221">
        <f t="shared" si="93"/>
        <v>0.34791666666666665</v>
      </c>
      <c r="H44" s="221">
        <f t="shared" si="93"/>
        <v>0.43124999999999997</v>
      </c>
      <c r="I44" s="221">
        <f t="shared" si="93"/>
        <v>0.59791666666666665</v>
      </c>
      <c r="J44" s="221">
        <f t="shared" si="93"/>
        <v>0.68124999999999991</v>
      </c>
      <c r="K44" s="221">
        <f t="shared" si="93"/>
        <v>0.76458333333333328</v>
      </c>
      <c r="M44" s="221">
        <f t="shared" ref="M44" si="94">M43+"0:2"</f>
        <v>0.34791666666666665</v>
      </c>
      <c r="N44" s="221">
        <f t="shared" ref="N44" si="95">N43+"0:2"</f>
        <v>0.43124999999999997</v>
      </c>
      <c r="O44" s="221">
        <f t="shared" ref="O44" si="96">O43+"0:2"</f>
        <v>0.59791666666666665</v>
      </c>
      <c r="P44" s="221">
        <f t="shared" ref="P44" si="97">P43+"0:2"</f>
        <v>0.68124999999999991</v>
      </c>
      <c r="Q44" s="221">
        <f t="shared" ref="Q44" si="98">Q43+"0:2"</f>
        <v>0.76458333333333328</v>
      </c>
    </row>
    <row r="45" spans="1:24" x14ac:dyDescent="0.2">
      <c r="A45" s="82">
        <v>18.2</v>
      </c>
      <c r="B45" s="87">
        <v>12</v>
      </c>
      <c r="C45" s="222" t="s">
        <v>365</v>
      </c>
      <c r="D45" s="221">
        <f t="shared" ref="D45:E45" si="99">D44+"0:2"</f>
        <v>0.18263888888888882</v>
      </c>
      <c r="E45" s="221">
        <f t="shared" si="99"/>
        <v>0.22430555555555551</v>
      </c>
      <c r="F45" s="221">
        <f t="shared" ref="F45:K45" si="100">F44+"0:2"</f>
        <v>0.26597222222222217</v>
      </c>
      <c r="G45" s="221">
        <f t="shared" si="100"/>
        <v>0.34930555555555554</v>
      </c>
      <c r="H45" s="221">
        <f t="shared" si="100"/>
        <v>0.43263888888888885</v>
      </c>
      <c r="I45" s="221">
        <f t="shared" si="100"/>
        <v>0.59930555555555554</v>
      </c>
      <c r="J45" s="221">
        <f t="shared" si="100"/>
        <v>0.6826388888888888</v>
      </c>
      <c r="K45" s="221">
        <f t="shared" si="100"/>
        <v>0.76597222222222217</v>
      </c>
      <c r="M45" s="221">
        <f t="shared" ref="M45:N45" si="101">M44+"0:2"</f>
        <v>0.34930555555555554</v>
      </c>
      <c r="N45" s="221">
        <f t="shared" si="101"/>
        <v>0.43263888888888885</v>
      </c>
      <c r="O45" s="221">
        <f>O44+"0:2"</f>
        <v>0.59930555555555554</v>
      </c>
      <c r="P45" s="221">
        <f>P44+"0:2"</f>
        <v>0.6826388888888888</v>
      </c>
      <c r="Q45" s="221">
        <f>Q44+"0:2"</f>
        <v>0.76597222222222217</v>
      </c>
    </row>
    <row r="46" spans="1:24" x14ac:dyDescent="0.2">
      <c r="A46" s="82">
        <v>19.900000000000002</v>
      </c>
      <c r="B46" s="87">
        <v>11</v>
      </c>
      <c r="C46" s="222" t="s">
        <v>364</v>
      </c>
      <c r="D46" s="221">
        <f>D45+"0:3"</f>
        <v>0.18472222222222215</v>
      </c>
      <c r="E46" s="221">
        <f>E45+"0:3"</f>
        <v>0.22638888888888883</v>
      </c>
      <c r="F46" s="221">
        <f t="shared" ref="F46:K46" si="102">F45+"0:3"</f>
        <v>0.26805555555555549</v>
      </c>
      <c r="G46" s="221">
        <f t="shared" si="102"/>
        <v>0.35138888888888886</v>
      </c>
      <c r="H46" s="221">
        <f t="shared" si="102"/>
        <v>0.43472222222222218</v>
      </c>
      <c r="I46" s="221">
        <f t="shared" si="102"/>
        <v>0.60138888888888886</v>
      </c>
      <c r="J46" s="221">
        <f t="shared" si="102"/>
        <v>0.68472222222222212</v>
      </c>
      <c r="K46" s="221">
        <f t="shared" si="102"/>
        <v>0.76805555555555549</v>
      </c>
      <c r="M46" s="221">
        <f t="shared" ref="M46:M47" si="103">M45+"0:3"</f>
        <v>0.35138888888888886</v>
      </c>
      <c r="N46" s="221">
        <f t="shared" ref="N46:N47" si="104">N45+"0:3"</f>
        <v>0.43472222222222218</v>
      </c>
      <c r="O46" s="221">
        <f t="shared" ref="O46:O47" si="105">O45+"0:3"</f>
        <v>0.60138888888888886</v>
      </c>
      <c r="P46" s="221">
        <f t="shared" ref="P46:P47" si="106">P45+"0:3"</f>
        <v>0.68472222222222212</v>
      </c>
      <c r="Q46" s="221">
        <f t="shared" ref="Q46:Q47" si="107">Q45+"0:3"</f>
        <v>0.76805555555555549</v>
      </c>
    </row>
    <row r="47" spans="1:24" x14ac:dyDescent="0.2">
      <c r="A47" s="82">
        <v>21.999999999999996</v>
      </c>
      <c r="B47" s="87">
        <v>10</v>
      </c>
      <c r="C47" s="222" t="s">
        <v>197</v>
      </c>
      <c r="D47" s="221">
        <f>D46+"0:3"</f>
        <v>0.18680555555555547</v>
      </c>
      <c r="E47" s="221">
        <f>E46+"0:3"</f>
        <v>0.22847222222222216</v>
      </c>
      <c r="F47" s="221">
        <f t="shared" ref="F47:K47" si="108">F46+"0:3"</f>
        <v>0.27013888888888882</v>
      </c>
      <c r="G47" s="221">
        <f t="shared" si="108"/>
        <v>0.35347222222222219</v>
      </c>
      <c r="H47" s="221">
        <f t="shared" si="108"/>
        <v>0.4368055555555555</v>
      </c>
      <c r="I47" s="221">
        <f t="shared" si="108"/>
        <v>0.60347222222222219</v>
      </c>
      <c r="J47" s="221">
        <f t="shared" si="108"/>
        <v>0.68680555555555545</v>
      </c>
      <c r="K47" s="221">
        <f t="shared" si="108"/>
        <v>0.77013888888888882</v>
      </c>
      <c r="M47" s="221">
        <f t="shared" si="103"/>
        <v>0.35347222222222219</v>
      </c>
      <c r="N47" s="221">
        <f t="shared" si="104"/>
        <v>0.4368055555555555</v>
      </c>
      <c r="O47" s="221">
        <f t="shared" si="105"/>
        <v>0.60347222222222219</v>
      </c>
      <c r="P47" s="221">
        <f t="shared" si="106"/>
        <v>0.68680555555555545</v>
      </c>
      <c r="Q47" s="221">
        <f t="shared" si="107"/>
        <v>0.77013888888888882</v>
      </c>
    </row>
    <row r="48" spans="1:24" x14ac:dyDescent="0.2">
      <c r="A48" s="82">
        <v>24.8</v>
      </c>
      <c r="B48" s="87">
        <v>9</v>
      </c>
      <c r="C48" s="220" t="s">
        <v>348</v>
      </c>
      <c r="D48" s="221">
        <f>D47+"0:4"</f>
        <v>0.18958333333333324</v>
      </c>
      <c r="E48" s="221">
        <f>E47+"0:4"</f>
        <v>0.23124999999999993</v>
      </c>
      <c r="F48" s="221">
        <f t="shared" ref="F48:K48" si="109">F47+"0:4"</f>
        <v>0.27291666666666659</v>
      </c>
      <c r="G48" s="221">
        <f t="shared" si="109"/>
        <v>0.35624999999999996</v>
      </c>
      <c r="H48" s="221">
        <f t="shared" si="109"/>
        <v>0.43958333333333327</v>
      </c>
      <c r="I48" s="221">
        <f t="shared" si="109"/>
        <v>0.60624999999999996</v>
      </c>
      <c r="J48" s="221">
        <f t="shared" si="109"/>
        <v>0.68958333333333321</v>
      </c>
      <c r="K48" s="221">
        <f t="shared" si="109"/>
        <v>0.77291666666666659</v>
      </c>
      <c r="M48" s="221">
        <f t="shared" ref="M48" si="110">M47+"0:4"</f>
        <v>0.35624999999999996</v>
      </c>
      <c r="N48" s="221">
        <f t="shared" ref="N48" si="111">N47+"0:4"</f>
        <v>0.43958333333333327</v>
      </c>
      <c r="O48" s="221">
        <f t="shared" ref="O48" si="112">O47+"0:4"</f>
        <v>0.60624999999999996</v>
      </c>
      <c r="P48" s="221">
        <f t="shared" ref="P48" si="113">P47+"0:4"</f>
        <v>0.68958333333333321</v>
      </c>
      <c r="Q48" s="221">
        <f t="shared" ref="Q48" si="114">Q47+"0:4"</f>
        <v>0.77291666666666659</v>
      </c>
    </row>
    <row r="49" spans="1:17" x14ac:dyDescent="0.2">
      <c r="A49" s="82">
        <v>27.8</v>
      </c>
      <c r="B49" s="87">
        <v>8</v>
      </c>
      <c r="C49" s="220" t="s">
        <v>373</v>
      </c>
      <c r="D49" s="221">
        <f>D48+"0:3"</f>
        <v>0.19166666666666657</v>
      </c>
      <c r="E49" s="221">
        <f>E48+"0:3"</f>
        <v>0.23333333333333325</v>
      </c>
      <c r="F49" s="221">
        <f t="shared" ref="F49:K49" si="115">F48+"0:3"</f>
        <v>0.27499999999999991</v>
      </c>
      <c r="G49" s="221">
        <f t="shared" si="115"/>
        <v>0.35833333333333328</v>
      </c>
      <c r="H49" s="221">
        <f t="shared" si="115"/>
        <v>0.4416666666666666</v>
      </c>
      <c r="I49" s="221">
        <f t="shared" si="115"/>
        <v>0.60833333333333328</v>
      </c>
      <c r="J49" s="221">
        <f t="shared" si="115"/>
        <v>0.69166666666666654</v>
      </c>
      <c r="K49" s="221">
        <f t="shared" si="115"/>
        <v>0.77499999999999991</v>
      </c>
      <c r="M49" s="221">
        <f t="shared" ref="M49" si="116">M48+"0:3"</f>
        <v>0.35833333333333328</v>
      </c>
      <c r="N49" s="221">
        <f t="shared" ref="N49" si="117">N48+"0:3"</f>
        <v>0.4416666666666666</v>
      </c>
      <c r="O49" s="221">
        <f t="shared" ref="O49" si="118">O48+"0:3"</f>
        <v>0.60833333333333328</v>
      </c>
      <c r="P49" s="221">
        <f t="shared" ref="P49" si="119">P48+"0:3"</f>
        <v>0.69166666666666654</v>
      </c>
      <c r="Q49" s="221">
        <f t="shared" ref="Q49" si="120">Q48+"0:3"</f>
        <v>0.77499999999999991</v>
      </c>
    </row>
    <row r="50" spans="1:17" x14ac:dyDescent="0.2">
      <c r="A50" s="82">
        <v>29.2</v>
      </c>
      <c r="B50" s="87">
        <v>7</v>
      </c>
      <c r="C50" s="222" t="s">
        <v>347</v>
      </c>
      <c r="D50" s="221">
        <f>D49+"0:2"</f>
        <v>0.19305555555555545</v>
      </c>
      <c r="E50" s="221">
        <f>E49+"0:2"</f>
        <v>0.23472222222222214</v>
      </c>
      <c r="F50" s="221">
        <f t="shared" ref="F50:K50" si="121">F49+"0:2"</f>
        <v>0.2763888888888888</v>
      </c>
      <c r="G50" s="221">
        <f t="shared" si="121"/>
        <v>0.35972222222222217</v>
      </c>
      <c r="H50" s="221">
        <f t="shared" si="121"/>
        <v>0.44305555555555548</v>
      </c>
      <c r="I50" s="221">
        <f t="shared" si="121"/>
        <v>0.60972222222222217</v>
      </c>
      <c r="J50" s="221">
        <f t="shared" si="121"/>
        <v>0.69305555555555542</v>
      </c>
      <c r="K50" s="221">
        <f t="shared" si="121"/>
        <v>0.7763888888888888</v>
      </c>
      <c r="M50" s="221">
        <f t="shared" ref="M50" si="122">M49+"0:2"</f>
        <v>0.35972222222222217</v>
      </c>
      <c r="N50" s="221">
        <f t="shared" ref="N50" si="123">N49+"0:2"</f>
        <v>0.44305555555555548</v>
      </c>
      <c r="O50" s="221">
        <f t="shared" ref="O50" si="124">O49+"0:2"</f>
        <v>0.60972222222222217</v>
      </c>
      <c r="P50" s="221">
        <f t="shared" ref="P50" si="125">P49+"0:2"</f>
        <v>0.69305555555555542</v>
      </c>
      <c r="Q50" s="221">
        <f t="shared" ref="Q50" si="126">Q49+"0:2"</f>
        <v>0.7763888888888888</v>
      </c>
    </row>
    <row r="51" spans="1:17" x14ac:dyDescent="0.2">
      <c r="A51" s="82">
        <v>32.799999999999997</v>
      </c>
      <c r="B51" s="87">
        <v>6</v>
      </c>
      <c r="C51" s="220" t="s">
        <v>363</v>
      </c>
      <c r="D51" s="221" t="s">
        <v>297</v>
      </c>
      <c r="E51" s="221" t="s">
        <v>297</v>
      </c>
      <c r="F51" s="221" t="s">
        <v>297</v>
      </c>
      <c r="G51" s="221" t="s">
        <v>297</v>
      </c>
      <c r="H51" s="221" t="s">
        <v>297</v>
      </c>
      <c r="I51" s="221" t="s">
        <v>297</v>
      </c>
      <c r="J51" s="221" t="s">
        <v>297</v>
      </c>
      <c r="K51" s="221" t="s">
        <v>297</v>
      </c>
      <c r="M51" s="221" t="s">
        <v>297</v>
      </c>
      <c r="N51" s="221" t="s">
        <v>297</v>
      </c>
      <c r="O51" s="221" t="s">
        <v>297</v>
      </c>
      <c r="P51" s="221" t="s">
        <v>297</v>
      </c>
      <c r="Q51" s="221" t="s">
        <v>297</v>
      </c>
    </row>
    <row r="52" spans="1:17" x14ac:dyDescent="0.2">
      <c r="A52" s="82">
        <v>34.099999999999994</v>
      </c>
      <c r="B52" s="87">
        <v>5</v>
      </c>
      <c r="C52" s="220" t="s">
        <v>210</v>
      </c>
      <c r="D52" s="221" t="s">
        <v>297</v>
      </c>
      <c r="E52" s="221" t="s">
        <v>297</v>
      </c>
      <c r="F52" s="221" t="s">
        <v>297</v>
      </c>
      <c r="G52" s="221" t="s">
        <v>297</v>
      </c>
      <c r="H52" s="221" t="s">
        <v>297</v>
      </c>
      <c r="I52" s="221" t="s">
        <v>297</v>
      </c>
      <c r="J52" s="221" t="s">
        <v>297</v>
      </c>
      <c r="K52" s="221" t="s">
        <v>297</v>
      </c>
      <c r="M52" s="221" t="s">
        <v>297</v>
      </c>
      <c r="N52" s="221" t="s">
        <v>297</v>
      </c>
      <c r="O52" s="221" t="s">
        <v>297</v>
      </c>
      <c r="P52" s="221" t="s">
        <v>297</v>
      </c>
      <c r="Q52" s="221" t="s">
        <v>297</v>
      </c>
    </row>
    <row r="53" spans="1:17" x14ac:dyDescent="0.2">
      <c r="A53" s="82">
        <v>36.299999999999997</v>
      </c>
      <c r="B53" s="87">
        <v>4</v>
      </c>
      <c r="C53" s="220" t="s">
        <v>211</v>
      </c>
      <c r="D53" s="221">
        <f>D50+"0:9"</f>
        <v>0.19930555555555546</v>
      </c>
      <c r="E53" s="221">
        <f>E50+"0:9"</f>
        <v>0.24097222222222214</v>
      </c>
      <c r="F53" s="221">
        <f t="shared" ref="F53:K53" si="127">F50+"0:9"</f>
        <v>0.28263888888888877</v>
      </c>
      <c r="G53" s="221">
        <f t="shared" si="127"/>
        <v>0.36597222222222214</v>
      </c>
      <c r="H53" s="221">
        <f t="shared" si="127"/>
        <v>0.44930555555555546</v>
      </c>
      <c r="I53" s="221">
        <f t="shared" si="127"/>
        <v>0.61597222222222214</v>
      </c>
      <c r="J53" s="221">
        <f t="shared" si="127"/>
        <v>0.6993055555555554</v>
      </c>
      <c r="K53" s="221">
        <f t="shared" si="127"/>
        <v>0.78263888888888877</v>
      </c>
      <c r="M53" s="221">
        <f t="shared" ref="M53:N53" si="128">M50+"0:9"</f>
        <v>0.36597222222222214</v>
      </c>
      <c r="N53" s="221">
        <f t="shared" si="128"/>
        <v>0.44930555555555546</v>
      </c>
      <c r="O53" s="221">
        <f>O50+"0:9"</f>
        <v>0.61597222222222214</v>
      </c>
      <c r="P53" s="221">
        <f>P50+"0:9"</f>
        <v>0.6993055555555554</v>
      </c>
      <c r="Q53" s="221">
        <f>Q50+"0:9"</f>
        <v>0.78263888888888877</v>
      </c>
    </row>
    <row r="54" spans="1:17" x14ac:dyDescent="0.2">
      <c r="A54" s="82">
        <v>37.700000000000003</v>
      </c>
      <c r="B54" s="87">
        <v>3</v>
      </c>
      <c r="C54" s="220" t="s">
        <v>362</v>
      </c>
      <c r="D54" s="221">
        <f>D53+"0:3"</f>
        <v>0.20138888888888878</v>
      </c>
      <c r="E54" s="221">
        <f>E53+"0:3"</f>
        <v>0.24305555555555547</v>
      </c>
      <c r="F54" s="221">
        <f t="shared" ref="F54:K54" si="129">F53+"0:3"</f>
        <v>0.2847222222222221</v>
      </c>
      <c r="G54" s="221">
        <f t="shared" si="129"/>
        <v>0.36805555555555547</v>
      </c>
      <c r="H54" s="221">
        <f t="shared" si="129"/>
        <v>0.45138888888888878</v>
      </c>
      <c r="I54" s="221">
        <f t="shared" si="129"/>
        <v>0.61805555555555547</v>
      </c>
      <c r="J54" s="221">
        <f t="shared" si="129"/>
        <v>0.70138888888888873</v>
      </c>
      <c r="K54" s="221">
        <f t="shared" si="129"/>
        <v>0.7847222222222221</v>
      </c>
      <c r="M54" s="221">
        <f t="shared" ref="M54" si="130">M53+"0:3"</f>
        <v>0.36805555555555547</v>
      </c>
      <c r="N54" s="221">
        <f t="shared" ref="N54" si="131">N53+"0:3"</f>
        <v>0.45138888888888878</v>
      </c>
      <c r="O54" s="221">
        <f t="shared" ref="O54" si="132">O53+"0:3"</f>
        <v>0.61805555555555547</v>
      </c>
      <c r="P54" s="221">
        <f t="shared" ref="P54" si="133">P53+"0:3"</f>
        <v>0.70138888888888873</v>
      </c>
      <c r="Q54" s="221">
        <f t="shared" ref="Q54" si="134">Q53+"0:3"</f>
        <v>0.7847222222222221</v>
      </c>
    </row>
    <row r="55" spans="1:17" x14ac:dyDescent="0.2">
      <c r="A55" s="82">
        <v>37.799999999999997</v>
      </c>
      <c r="B55" s="87">
        <v>2</v>
      </c>
      <c r="C55" s="220" t="s">
        <v>212</v>
      </c>
      <c r="D55" s="221" t="s">
        <v>297</v>
      </c>
      <c r="E55" s="221" t="s">
        <v>297</v>
      </c>
      <c r="F55" s="221" t="s">
        <v>297</v>
      </c>
      <c r="G55" s="221" t="s">
        <v>297</v>
      </c>
      <c r="H55" s="221" t="s">
        <v>297</v>
      </c>
      <c r="I55" s="221" t="s">
        <v>297</v>
      </c>
      <c r="J55" s="221" t="s">
        <v>297</v>
      </c>
      <c r="K55" s="221" t="s">
        <v>297</v>
      </c>
      <c r="M55" s="221" t="s">
        <v>297</v>
      </c>
      <c r="N55" s="221" t="s">
        <v>297</v>
      </c>
      <c r="O55" s="221" t="s">
        <v>297</v>
      </c>
      <c r="P55" s="221" t="s">
        <v>297</v>
      </c>
      <c r="Q55" s="221" t="s">
        <v>297</v>
      </c>
    </row>
    <row r="56" spans="1:17" x14ac:dyDescent="0.2">
      <c r="A56" s="82">
        <v>39.299999999999997</v>
      </c>
      <c r="B56" s="87">
        <v>1</v>
      </c>
      <c r="C56" s="225" t="s">
        <v>346</v>
      </c>
      <c r="D56" s="224">
        <f>D54+"0:4"</f>
        <v>0.20416666666666655</v>
      </c>
      <c r="E56" s="224">
        <f>E54+"0:6"</f>
        <v>0.24722222222222215</v>
      </c>
      <c r="F56" s="224">
        <f t="shared" ref="F56:K56" si="135">F54+"0:6"</f>
        <v>0.28888888888888875</v>
      </c>
      <c r="G56" s="224">
        <f t="shared" si="135"/>
        <v>0.37222222222222212</v>
      </c>
      <c r="H56" s="224">
        <f t="shared" si="135"/>
        <v>0.45555555555555544</v>
      </c>
      <c r="I56" s="224">
        <f t="shared" si="135"/>
        <v>0.62222222222222212</v>
      </c>
      <c r="J56" s="224">
        <f t="shared" si="135"/>
        <v>0.70555555555555538</v>
      </c>
      <c r="K56" s="224">
        <f t="shared" si="135"/>
        <v>0.78888888888888875</v>
      </c>
      <c r="M56" s="224">
        <f t="shared" ref="M56:N56" si="136">M54+"0:6"</f>
        <v>0.37222222222222212</v>
      </c>
      <c r="N56" s="224">
        <f t="shared" si="136"/>
        <v>0.45555555555555544</v>
      </c>
      <c r="O56" s="224">
        <f>O54+"0:6"</f>
        <v>0.62222222222222212</v>
      </c>
      <c r="P56" s="224">
        <f>P54+"0:6"</f>
        <v>0.70555555555555538</v>
      </c>
      <c r="Q56" s="224">
        <f>Q54+"0:6"</f>
        <v>0.78888888888888875</v>
      </c>
    </row>
    <row r="57" spans="1:17" x14ac:dyDescent="0.2">
      <c r="B57" s="87"/>
    </row>
  </sheetData>
  <pageMargins left="0.7" right="0.7" top="0.75" bottom="0.75" header="0.3" footer="0.3"/>
  <pageSetup paperSize="9" orientation="portrait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237" customWidth="1"/>
    <col min="4" max="4" width="28.28515625" style="237" customWidth="1"/>
    <col min="5" max="9" width="6.140625" style="237" customWidth="1"/>
    <col min="10" max="16384" width="9.140625" style="237"/>
  </cols>
  <sheetData>
    <row r="1" spans="1:9" x14ac:dyDescent="0.2">
      <c r="E1" s="79"/>
      <c r="F1" s="79"/>
      <c r="I1" s="268" t="s">
        <v>470</v>
      </c>
    </row>
    <row r="2" spans="1:9" ht="15" x14ac:dyDescent="0.25">
      <c r="D2" s="81" t="s">
        <v>433</v>
      </c>
      <c r="E2" s="79"/>
    </row>
    <row r="3" spans="1:9" x14ac:dyDescent="0.2">
      <c r="D3" s="79"/>
      <c r="E3" s="24" t="s">
        <v>31</v>
      </c>
    </row>
    <row r="4" spans="1:9" x14ac:dyDescent="0.2">
      <c r="A4" s="82"/>
      <c r="B4" s="82"/>
      <c r="C4" s="82"/>
      <c r="D4" s="50" t="s">
        <v>28</v>
      </c>
      <c r="E4" s="84">
        <v>1</v>
      </c>
      <c r="F4" s="84">
        <v>3</v>
      </c>
      <c r="G4" s="84">
        <v>5</v>
      </c>
    </row>
    <row r="5" spans="1:9" x14ac:dyDescent="0.2">
      <c r="A5" s="82"/>
      <c r="B5" s="82"/>
      <c r="C5" s="82"/>
      <c r="D5" s="50" t="s">
        <v>27</v>
      </c>
      <c r="E5" s="346" t="s">
        <v>26</v>
      </c>
      <c r="F5" s="346" t="s">
        <v>26</v>
      </c>
      <c r="G5" s="346" t="s">
        <v>26</v>
      </c>
    </row>
    <row r="6" spans="1:9" x14ac:dyDescent="0.2">
      <c r="A6" s="82" t="s">
        <v>85</v>
      </c>
      <c r="B6" s="82" t="s">
        <v>85</v>
      </c>
      <c r="C6" s="85" t="s">
        <v>24</v>
      </c>
      <c r="D6" s="50" t="s">
        <v>23</v>
      </c>
      <c r="E6" s="346"/>
      <c r="F6" s="346"/>
      <c r="G6" s="346"/>
    </row>
    <row r="7" spans="1:9" x14ac:dyDescent="0.2">
      <c r="A7" s="82">
        <v>0</v>
      </c>
      <c r="B7" s="82">
        <v>0</v>
      </c>
      <c r="C7" s="87">
        <v>1</v>
      </c>
      <c r="D7" s="137" t="s">
        <v>0</v>
      </c>
      <c r="E7" s="12">
        <v>0.28125</v>
      </c>
      <c r="F7" s="12">
        <v>0.51041666666666663</v>
      </c>
      <c r="G7" s="12">
        <v>0.61319444444444449</v>
      </c>
    </row>
    <row r="8" spans="1:9" x14ac:dyDescent="0.2">
      <c r="A8" s="82">
        <v>1</v>
      </c>
      <c r="B8" s="82">
        <v>1</v>
      </c>
      <c r="C8" s="87">
        <v>2</v>
      </c>
      <c r="D8" s="11" t="s">
        <v>184</v>
      </c>
      <c r="E8" s="10">
        <f t="shared" ref="E8:G9" si="0">E7+"0:03"</f>
        <v>0.28333333333333333</v>
      </c>
      <c r="F8" s="10">
        <f t="shared" si="0"/>
        <v>0.51249999999999996</v>
      </c>
      <c r="G8" s="10">
        <f t="shared" si="0"/>
        <v>0.61527777777777781</v>
      </c>
    </row>
    <row r="9" spans="1:9" x14ac:dyDescent="0.2">
      <c r="A9" s="82">
        <v>1.9000000000000004</v>
      </c>
      <c r="B9" s="82">
        <v>1.9000000000000004</v>
      </c>
      <c r="C9" s="87">
        <v>3</v>
      </c>
      <c r="D9" s="11" t="s">
        <v>375</v>
      </c>
      <c r="E9" s="10">
        <f t="shared" si="0"/>
        <v>0.28541666666666665</v>
      </c>
      <c r="F9" s="10">
        <f t="shared" si="0"/>
        <v>0.51458333333333328</v>
      </c>
      <c r="G9" s="10">
        <f t="shared" si="0"/>
        <v>0.61736111111111114</v>
      </c>
    </row>
    <row r="10" spans="1:9" x14ac:dyDescent="0.2">
      <c r="A10" s="82">
        <v>3.7000000000000006</v>
      </c>
      <c r="B10" s="82">
        <v>3.7000000000000006</v>
      </c>
      <c r="C10" s="87">
        <v>4</v>
      </c>
      <c r="D10" s="11" t="s">
        <v>376</v>
      </c>
      <c r="E10" s="10">
        <f t="shared" ref="E10:G12" si="1">E9+"0:02"</f>
        <v>0.28680555555555554</v>
      </c>
      <c r="F10" s="10">
        <f t="shared" si="1"/>
        <v>0.51597222222222217</v>
      </c>
      <c r="G10" s="10">
        <f t="shared" si="1"/>
        <v>0.61875000000000002</v>
      </c>
    </row>
    <row r="11" spans="1:9" x14ac:dyDescent="0.2">
      <c r="A11" s="82">
        <v>5.2000000000000011</v>
      </c>
      <c r="B11" s="82">
        <v>5.2000000000000011</v>
      </c>
      <c r="C11" s="87">
        <v>5</v>
      </c>
      <c r="D11" s="11" t="s">
        <v>377</v>
      </c>
      <c r="E11" s="10">
        <f t="shared" si="1"/>
        <v>0.28819444444444442</v>
      </c>
      <c r="F11" s="10">
        <f t="shared" si="1"/>
        <v>0.51736111111111105</v>
      </c>
      <c r="G11" s="10">
        <f t="shared" si="1"/>
        <v>0.62013888888888891</v>
      </c>
    </row>
    <row r="12" spans="1:9" x14ac:dyDescent="0.2">
      <c r="A12" s="82">
        <v>6.1999999999999993</v>
      </c>
      <c r="B12" s="82">
        <v>6.1999999999999993</v>
      </c>
      <c r="C12" s="87">
        <v>6</v>
      </c>
      <c r="D12" s="11" t="s">
        <v>378</v>
      </c>
      <c r="E12" s="10">
        <f t="shared" si="1"/>
        <v>0.2895833333333333</v>
      </c>
      <c r="F12" s="10">
        <f t="shared" si="1"/>
        <v>0.51874999999999993</v>
      </c>
      <c r="G12" s="10">
        <f t="shared" si="1"/>
        <v>0.62152777777777779</v>
      </c>
    </row>
    <row r="13" spans="1:9" x14ac:dyDescent="0.2">
      <c r="A13" s="238" t="s">
        <v>15</v>
      </c>
      <c r="B13" s="82">
        <v>8.2999999999999989</v>
      </c>
      <c r="C13" s="87">
        <v>7</v>
      </c>
      <c r="D13" s="239" t="s">
        <v>429</v>
      </c>
      <c r="E13" s="10" t="s">
        <v>15</v>
      </c>
      <c r="F13" s="10">
        <f>F12+"0:04"</f>
        <v>0.5215277777777777</v>
      </c>
      <c r="G13" s="10">
        <f>G12+"0:04"</f>
        <v>0.62430555555555556</v>
      </c>
    </row>
    <row r="14" spans="1:9" x14ac:dyDescent="0.2">
      <c r="A14" s="238" t="s">
        <v>15</v>
      </c>
      <c r="B14" s="82">
        <v>10.399999999999999</v>
      </c>
      <c r="C14" s="87">
        <v>8</v>
      </c>
      <c r="D14" s="239" t="s">
        <v>430</v>
      </c>
      <c r="E14" s="10" t="s">
        <v>15</v>
      </c>
      <c r="F14" s="10">
        <f>F13+"0:03"</f>
        <v>0.52361111111111103</v>
      </c>
      <c r="G14" s="10">
        <f>G13+"0:03"</f>
        <v>0.62638888888888888</v>
      </c>
    </row>
    <row r="15" spans="1:9" x14ac:dyDescent="0.2">
      <c r="A15" s="238" t="s">
        <v>15</v>
      </c>
      <c r="B15" s="82">
        <v>12.499999999999998</v>
      </c>
      <c r="C15" s="87">
        <v>9</v>
      </c>
      <c r="D15" s="239" t="s">
        <v>429</v>
      </c>
      <c r="E15" s="10" t="s">
        <v>15</v>
      </c>
      <c r="F15" s="10">
        <f>F14+"0:03"</f>
        <v>0.52569444444444435</v>
      </c>
      <c r="G15" s="10">
        <f>G14+"0:03"</f>
        <v>0.62847222222222221</v>
      </c>
    </row>
    <row r="16" spans="1:9" x14ac:dyDescent="0.2">
      <c r="A16" s="82">
        <v>8.4</v>
      </c>
      <c r="B16" s="82">
        <v>15.499999999999998</v>
      </c>
      <c r="C16" s="87">
        <v>10</v>
      </c>
      <c r="D16" s="239" t="s">
        <v>431</v>
      </c>
      <c r="E16" s="10">
        <f>E12+"0:3"</f>
        <v>0.29166666666666663</v>
      </c>
      <c r="F16" s="10">
        <f>F15+"0:05"</f>
        <v>0.52916666666666656</v>
      </c>
      <c r="G16" s="10">
        <f>G15+"0:05"</f>
        <v>0.63194444444444442</v>
      </c>
    </row>
    <row r="17" spans="1:7" x14ac:dyDescent="0.2">
      <c r="A17" s="82">
        <v>9.9</v>
      </c>
      <c r="B17" s="82">
        <v>17</v>
      </c>
      <c r="C17" s="87">
        <v>11</v>
      </c>
      <c r="D17" s="240" t="s">
        <v>432</v>
      </c>
      <c r="E17" s="7">
        <f>E16+"0:02"</f>
        <v>0.29305555555555551</v>
      </c>
      <c r="F17" s="7">
        <f t="shared" ref="F17:G17" si="2">F16+"0:02"</f>
        <v>0.53055555555555545</v>
      </c>
      <c r="G17" s="7">
        <f t="shared" si="2"/>
        <v>0.6333333333333333</v>
      </c>
    </row>
    <row r="18" spans="1:7" x14ac:dyDescent="0.2">
      <c r="A18" s="82"/>
      <c r="B18" s="82"/>
      <c r="C18" s="87"/>
      <c r="E18" s="5"/>
      <c r="F18" s="5"/>
      <c r="G18" s="5"/>
    </row>
    <row r="19" spans="1:7" x14ac:dyDescent="0.2">
      <c r="E19" s="79"/>
      <c r="F19" s="79"/>
    </row>
    <row r="20" spans="1:7" x14ac:dyDescent="0.2">
      <c r="E20" s="24" t="s">
        <v>31</v>
      </c>
      <c r="F20" s="5"/>
    </row>
    <row r="21" spans="1:7" x14ac:dyDescent="0.2">
      <c r="D21" s="241" t="s">
        <v>29</v>
      </c>
      <c r="E21" s="5"/>
      <c r="F21" s="5"/>
    </row>
    <row r="22" spans="1:7" x14ac:dyDescent="0.2">
      <c r="A22" s="82"/>
      <c r="B22" s="82"/>
      <c r="C22" s="82"/>
      <c r="D22" s="50" t="s">
        <v>28</v>
      </c>
      <c r="E22" s="84">
        <v>2</v>
      </c>
      <c r="F22" s="84">
        <v>4</v>
      </c>
      <c r="G22" s="84">
        <v>6</v>
      </c>
    </row>
    <row r="23" spans="1:7" x14ac:dyDescent="0.2">
      <c r="A23" s="82"/>
      <c r="B23" s="82"/>
      <c r="C23" s="82"/>
      <c r="D23" s="50" t="s">
        <v>27</v>
      </c>
      <c r="E23" s="346" t="s">
        <v>26</v>
      </c>
      <c r="F23" s="346" t="s">
        <v>26</v>
      </c>
      <c r="G23" s="346" t="s">
        <v>26</v>
      </c>
    </row>
    <row r="24" spans="1:7" x14ac:dyDescent="0.2">
      <c r="A24" s="82" t="s">
        <v>85</v>
      </c>
      <c r="B24" s="82" t="s">
        <v>85</v>
      </c>
      <c r="C24" s="85" t="s">
        <v>24</v>
      </c>
      <c r="D24" s="50" t="s">
        <v>23</v>
      </c>
      <c r="E24" s="346"/>
      <c r="F24" s="346"/>
      <c r="G24" s="346"/>
    </row>
    <row r="25" spans="1:7" x14ac:dyDescent="0.2">
      <c r="A25" s="82">
        <v>0</v>
      </c>
      <c r="B25" s="82">
        <v>0</v>
      </c>
      <c r="C25" s="85">
        <v>11</v>
      </c>
      <c r="D25" s="239" t="s">
        <v>432</v>
      </c>
      <c r="E25" s="10">
        <v>0.2951388888888889</v>
      </c>
      <c r="F25" s="10">
        <v>0.53125</v>
      </c>
      <c r="G25" s="10">
        <v>0.63402777777777775</v>
      </c>
    </row>
    <row r="26" spans="1:7" x14ac:dyDescent="0.2">
      <c r="A26" s="82">
        <v>1.5</v>
      </c>
      <c r="B26" s="82">
        <v>1.5000000000000009</v>
      </c>
      <c r="C26" s="85">
        <v>10</v>
      </c>
      <c r="D26" s="239" t="s">
        <v>431</v>
      </c>
      <c r="E26" s="10">
        <f>E25+"0:02"</f>
        <v>0.29652777777777778</v>
      </c>
      <c r="F26" s="10">
        <f>F25+"0:02"</f>
        <v>0.53263888888888888</v>
      </c>
      <c r="G26" s="10">
        <f>G25+"0:02"</f>
        <v>0.63541666666666663</v>
      </c>
    </row>
    <row r="27" spans="1:7" x14ac:dyDescent="0.2">
      <c r="A27" s="238" t="s">
        <v>15</v>
      </c>
      <c r="B27" s="82">
        <v>4.5000000000000009</v>
      </c>
      <c r="C27" s="85">
        <v>9</v>
      </c>
      <c r="D27" s="239" t="s">
        <v>429</v>
      </c>
      <c r="E27" s="10">
        <f>E26+"0:05"</f>
        <v>0.3</v>
      </c>
      <c r="F27" s="10" t="s">
        <v>15</v>
      </c>
      <c r="G27" s="10" t="s">
        <v>15</v>
      </c>
    </row>
    <row r="28" spans="1:7" x14ac:dyDescent="0.2">
      <c r="A28" s="238" t="s">
        <v>15</v>
      </c>
      <c r="B28" s="82">
        <v>6.5999999999999988</v>
      </c>
      <c r="C28" s="85">
        <v>8</v>
      </c>
      <c r="D28" s="239" t="s">
        <v>430</v>
      </c>
      <c r="E28" s="10">
        <f>E27+"0:03"</f>
        <v>0.30208333333333331</v>
      </c>
      <c r="F28" s="10" t="s">
        <v>15</v>
      </c>
      <c r="G28" s="10" t="s">
        <v>15</v>
      </c>
    </row>
    <row r="29" spans="1:7" x14ac:dyDescent="0.2">
      <c r="A29" s="238" t="s">
        <v>15</v>
      </c>
      <c r="B29" s="82">
        <v>8.6999999999999993</v>
      </c>
      <c r="C29" s="85">
        <v>7</v>
      </c>
      <c r="D29" s="239" t="s">
        <v>429</v>
      </c>
      <c r="E29" s="10">
        <f>E28+"0:03"</f>
        <v>0.30416666666666664</v>
      </c>
      <c r="F29" s="10" t="s">
        <v>15</v>
      </c>
      <c r="G29" s="10" t="s">
        <v>15</v>
      </c>
    </row>
    <row r="30" spans="1:7" x14ac:dyDescent="0.2">
      <c r="A30" s="82">
        <v>3.7</v>
      </c>
      <c r="B30" s="82">
        <v>10.799999999999997</v>
      </c>
      <c r="C30" s="85">
        <v>6</v>
      </c>
      <c r="D30" s="11" t="s">
        <v>378</v>
      </c>
      <c r="E30" s="10">
        <f>E29+"0:04"</f>
        <v>0.30694444444444441</v>
      </c>
      <c r="F30" s="10">
        <f>F26+"0:3"</f>
        <v>0.53472222222222221</v>
      </c>
      <c r="G30" s="10">
        <f>G26+"0:3"</f>
        <v>0.63749999999999996</v>
      </c>
    </row>
    <row r="31" spans="1:7" x14ac:dyDescent="0.2">
      <c r="A31" s="82">
        <v>4.7</v>
      </c>
      <c r="B31" s="82">
        <v>11.8</v>
      </c>
      <c r="C31" s="85">
        <v>5</v>
      </c>
      <c r="D31" s="11" t="s">
        <v>377</v>
      </c>
      <c r="E31" s="10">
        <f t="shared" ref="E31:G32" si="3">E30+"0:02"</f>
        <v>0.30833333333333329</v>
      </c>
      <c r="F31" s="10">
        <f t="shared" ref="F31" si="4">F30+"0:02"</f>
        <v>0.53611111111111109</v>
      </c>
      <c r="G31" s="10">
        <f t="shared" si="3"/>
        <v>0.63888888888888884</v>
      </c>
    </row>
    <row r="32" spans="1:7" x14ac:dyDescent="0.2">
      <c r="A32" s="82">
        <v>6.2</v>
      </c>
      <c r="B32" s="82">
        <v>13.3</v>
      </c>
      <c r="C32" s="85">
        <v>4</v>
      </c>
      <c r="D32" s="11" t="s">
        <v>376</v>
      </c>
      <c r="E32" s="10">
        <f t="shared" si="3"/>
        <v>0.30972222222222218</v>
      </c>
      <c r="F32" s="10">
        <f t="shared" ref="F32" si="5">F31+"0:02"</f>
        <v>0.53749999999999998</v>
      </c>
      <c r="G32" s="10">
        <f t="shared" si="3"/>
        <v>0.64027777777777772</v>
      </c>
    </row>
    <row r="33" spans="1:7" x14ac:dyDescent="0.2">
      <c r="A33" s="82">
        <v>8</v>
      </c>
      <c r="B33" s="82">
        <v>15.099999999999998</v>
      </c>
      <c r="C33" s="85">
        <v>3</v>
      </c>
      <c r="D33" s="11" t="s">
        <v>375</v>
      </c>
      <c r="E33" s="10">
        <f>E32+"0:02"</f>
        <v>0.31111111111111106</v>
      </c>
      <c r="F33" s="10">
        <f>F32+"0:02"</f>
        <v>0.53888888888888886</v>
      </c>
      <c r="G33" s="10">
        <f>G32+"0:02"</f>
        <v>0.64166666666666661</v>
      </c>
    </row>
    <row r="34" spans="1:7" x14ac:dyDescent="0.2">
      <c r="A34" s="82">
        <v>8.9</v>
      </c>
      <c r="B34" s="82">
        <v>16</v>
      </c>
      <c r="C34" s="85">
        <v>2</v>
      </c>
      <c r="D34" s="11" t="s">
        <v>184</v>
      </c>
      <c r="E34" s="10">
        <f t="shared" ref="E34:G35" si="6">E33+"0:03"</f>
        <v>0.31319444444444439</v>
      </c>
      <c r="F34" s="10">
        <f t="shared" si="6"/>
        <v>0.54097222222222219</v>
      </c>
      <c r="G34" s="10">
        <f t="shared" si="6"/>
        <v>0.64374999999999993</v>
      </c>
    </row>
    <row r="35" spans="1:7" x14ac:dyDescent="0.2">
      <c r="A35" s="82">
        <v>9.9</v>
      </c>
      <c r="B35" s="82">
        <v>17</v>
      </c>
      <c r="C35" s="85">
        <v>1</v>
      </c>
      <c r="D35" s="8" t="s">
        <v>0</v>
      </c>
      <c r="E35" s="7">
        <f t="shared" si="6"/>
        <v>0.31527777777777771</v>
      </c>
      <c r="F35" s="7">
        <f t="shared" si="6"/>
        <v>0.54305555555555551</v>
      </c>
      <c r="G35" s="7">
        <f t="shared" si="6"/>
        <v>0.64583333333333326</v>
      </c>
    </row>
  </sheetData>
  <printOptions horizontalCentered="1"/>
  <pageMargins left="0.25" right="0.25" top="0.75" bottom="0.75" header="0.3" footer="0.3"/>
  <pageSetup paperSize="9" orientation="portrait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workbookViewId="0">
      <selection activeCell="C2" sqref="C2"/>
    </sheetView>
  </sheetViews>
  <sheetFormatPr defaultColWidth="9.140625" defaultRowHeight="12" x14ac:dyDescent="0.2"/>
  <cols>
    <col min="1" max="1" width="5.140625" style="2" customWidth="1"/>
    <col min="2" max="2" width="5.140625" style="127" customWidth="1"/>
    <col min="3" max="3" width="28.28515625" style="1" customWidth="1"/>
    <col min="4" max="18" width="6.140625" style="1" customWidth="1"/>
    <col min="19" max="16384" width="9.140625" style="1"/>
  </cols>
  <sheetData>
    <row r="1" spans="1:15" x14ac:dyDescent="0.2">
      <c r="O1" s="268" t="s">
        <v>557</v>
      </c>
    </row>
    <row r="2" spans="1:15" ht="15" x14ac:dyDescent="0.25">
      <c r="C2" s="81" t="s">
        <v>403</v>
      </c>
    </row>
    <row r="3" spans="1:15" x14ac:dyDescent="0.2">
      <c r="D3" s="128" t="s">
        <v>31</v>
      </c>
    </row>
    <row r="4" spans="1:15" x14ac:dyDescent="0.2">
      <c r="B4" s="129"/>
      <c r="C4" s="50" t="s">
        <v>28</v>
      </c>
      <c r="D4" s="125">
        <v>1</v>
      </c>
      <c r="E4" s="125">
        <v>3</v>
      </c>
      <c r="F4" s="125">
        <v>5</v>
      </c>
      <c r="G4" s="125">
        <v>9</v>
      </c>
      <c r="H4" s="125">
        <v>11</v>
      </c>
      <c r="I4" s="125">
        <v>13</v>
      </c>
      <c r="J4" s="125">
        <v>15</v>
      </c>
      <c r="K4" s="125">
        <v>17</v>
      </c>
      <c r="L4" s="125">
        <v>19</v>
      </c>
      <c r="M4" s="125">
        <v>21</v>
      </c>
      <c r="O4" s="125">
        <v>101</v>
      </c>
    </row>
    <row r="5" spans="1:15" x14ac:dyDescent="0.2">
      <c r="B5" s="129"/>
      <c r="C5" s="50" t="s">
        <v>27</v>
      </c>
      <c r="D5" s="125" t="s">
        <v>26</v>
      </c>
      <c r="E5" s="125" t="s">
        <v>26</v>
      </c>
      <c r="F5" s="125" t="s">
        <v>26</v>
      </c>
      <c r="G5" s="125" t="s">
        <v>26</v>
      </c>
      <c r="H5" s="125" t="s">
        <v>26</v>
      </c>
      <c r="I5" s="125" t="s">
        <v>26</v>
      </c>
      <c r="J5" s="125" t="s">
        <v>26</v>
      </c>
      <c r="K5" s="125" t="s">
        <v>26</v>
      </c>
      <c r="L5" s="125" t="s">
        <v>26</v>
      </c>
      <c r="M5" s="125" t="s">
        <v>26</v>
      </c>
      <c r="O5" s="125" t="s">
        <v>94</v>
      </c>
    </row>
    <row r="6" spans="1:15" x14ac:dyDescent="0.2">
      <c r="A6" s="82" t="s">
        <v>85</v>
      </c>
      <c r="B6" s="130" t="s">
        <v>24</v>
      </c>
      <c r="C6" s="50" t="s">
        <v>23</v>
      </c>
      <c r="D6" s="343"/>
      <c r="E6" s="343"/>
      <c r="F6" s="343"/>
      <c r="G6" s="343"/>
      <c r="H6" s="343"/>
      <c r="I6" s="125">
        <v>25</v>
      </c>
      <c r="J6" s="125"/>
      <c r="K6" s="125"/>
      <c r="L6" s="125"/>
      <c r="M6" s="125"/>
      <c r="O6" s="125"/>
    </row>
    <row r="7" spans="1:15" x14ac:dyDescent="0.2">
      <c r="A7" s="82">
        <v>0</v>
      </c>
      <c r="B7" s="130">
        <v>1</v>
      </c>
      <c r="C7" s="46" t="s">
        <v>0</v>
      </c>
      <c r="D7" s="298"/>
      <c r="E7" s="298">
        <v>0.22916666666666666</v>
      </c>
      <c r="F7" s="298">
        <v>0.26041666666666669</v>
      </c>
      <c r="G7" s="298"/>
      <c r="H7" s="298">
        <v>0.48958333333333331</v>
      </c>
      <c r="I7" s="298">
        <v>0.5625</v>
      </c>
      <c r="J7" s="298">
        <v>0.60416666666666663</v>
      </c>
      <c r="K7" s="298">
        <v>0.64583333333333337</v>
      </c>
      <c r="L7" s="298">
        <v>0.6875</v>
      </c>
      <c r="M7" s="298"/>
      <c r="O7" s="298">
        <v>0.73263888888888884</v>
      </c>
    </row>
    <row r="8" spans="1:15" x14ac:dyDescent="0.2">
      <c r="A8" s="82">
        <v>1</v>
      </c>
      <c r="B8" s="130">
        <v>2</v>
      </c>
      <c r="C8" s="11" t="s">
        <v>184</v>
      </c>
      <c r="D8" s="299"/>
      <c r="E8" s="299">
        <f t="shared" ref="E8:F10" si="0">E7+"0:3"</f>
        <v>0.23124999999999998</v>
      </c>
      <c r="F8" s="299">
        <f t="shared" si="0"/>
        <v>0.26250000000000001</v>
      </c>
      <c r="G8" s="299"/>
      <c r="H8" s="299">
        <f t="shared" ref="H8:L10" si="1">H7+"0:3"</f>
        <v>0.49166666666666664</v>
      </c>
      <c r="I8" s="299">
        <f t="shared" si="1"/>
        <v>0.56458333333333333</v>
      </c>
      <c r="J8" s="299">
        <f t="shared" si="1"/>
        <v>0.60624999999999996</v>
      </c>
      <c r="K8" s="299">
        <f t="shared" si="1"/>
        <v>0.6479166666666667</v>
      </c>
      <c r="L8" s="299">
        <f t="shared" si="1"/>
        <v>0.68958333333333333</v>
      </c>
      <c r="M8" s="299"/>
      <c r="O8" s="299">
        <f t="shared" ref="O8" si="2">O7+"0:3"</f>
        <v>0.73472222222222217</v>
      </c>
    </row>
    <row r="9" spans="1:15" x14ac:dyDescent="0.2">
      <c r="A9" s="82">
        <v>1.9000000000000001</v>
      </c>
      <c r="B9" s="130">
        <v>3</v>
      </c>
      <c r="C9" s="11" t="s">
        <v>375</v>
      </c>
      <c r="D9" s="299"/>
      <c r="E9" s="299">
        <f t="shared" si="0"/>
        <v>0.23333333333333331</v>
      </c>
      <c r="F9" s="299">
        <f t="shared" si="0"/>
        <v>0.26458333333333334</v>
      </c>
      <c r="G9" s="299"/>
      <c r="H9" s="299">
        <f t="shared" si="1"/>
        <v>0.49374999999999997</v>
      </c>
      <c r="I9" s="299">
        <f t="shared" si="1"/>
        <v>0.56666666666666665</v>
      </c>
      <c r="J9" s="299">
        <f t="shared" si="1"/>
        <v>0.60833333333333328</v>
      </c>
      <c r="K9" s="299">
        <f t="shared" si="1"/>
        <v>0.65</v>
      </c>
      <c r="L9" s="299">
        <f t="shared" si="1"/>
        <v>0.69166666666666665</v>
      </c>
      <c r="M9" s="299"/>
      <c r="O9" s="299">
        <f t="shared" ref="O9" si="3">O8+"0:3"</f>
        <v>0.73680555555555549</v>
      </c>
    </row>
    <row r="10" spans="1:15" x14ac:dyDescent="0.2">
      <c r="A10" s="82">
        <v>3.6999999999999997</v>
      </c>
      <c r="B10" s="130">
        <v>4</v>
      </c>
      <c r="C10" s="11" t="s">
        <v>376</v>
      </c>
      <c r="D10" s="299"/>
      <c r="E10" s="299">
        <f t="shared" si="0"/>
        <v>0.23541666666666664</v>
      </c>
      <c r="F10" s="299">
        <f t="shared" si="0"/>
        <v>0.26666666666666666</v>
      </c>
      <c r="G10" s="299"/>
      <c r="H10" s="299">
        <f t="shared" si="1"/>
        <v>0.49583333333333329</v>
      </c>
      <c r="I10" s="299">
        <f t="shared" si="1"/>
        <v>0.56874999999999998</v>
      </c>
      <c r="J10" s="299">
        <f t="shared" si="1"/>
        <v>0.61041666666666661</v>
      </c>
      <c r="K10" s="299">
        <f t="shared" si="1"/>
        <v>0.65208333333333335</v>
      </c>
      <c r="L10" s="299">
        <f t="shared" si="1"/>
        <v>0.69374999999999998</v>
      </c>
      <c r="M10" s="299"/>
      <c r="O10" s="299">
        <f t="shared" ref="O10" si="4">O9+"0:3"</f>
        <v>0.73888888888888882</v>
      </c>
    </row>
    <row r="11" spans="1:15" x14ac:dyDescent="0.2">
      <c r="A11" s="82">
        <v>5.2</v>
      </c>
      <c r="B11" s="130">
        <v>5</v>
      </c>
      <c r="C11" s="11" t="s">
        <v>377</v>
      </c>
      <c r="D11" s="299"/>
      <c r="E11" s="299">
        <f t="shared" ref="E11:F14" si="5">E10+"0:2"</f>
        <v>0.23680555555555552</v>
      </c>
      <c r="F11" s="299">
        <f t="shared" si="5"/>
        <v>0.26805555555555555</v>
      </c>
      <c r="G11" s="299"/>
      <c r="H11" s="299">
        <f t="shared" ref="H11:L14" si="6">H10+"0:2"</f>
        <v>0.49722222222222218</v>
      </c>
      <c r="I11" s="299">
        <f t="shared" si="6"/>
        <v>0.57013888888888886</v>
      </c>
      <c r="J11" s="299">
        <f t="shared" si="6"/>
        <v>0.61180555555555549</v>
      </c>
      <c r="K11" s="299">
        <f t="shared" si="6"/>
        <v>0.65347222222222223</v>
      </c>
      <c r="L11" s="299">
        <f t="shared" si="6"/>
        <v>0.69513888888888886</v>
      </c>
      <c r="M11" s="299"/>
      <c r="O11" s="299">
        <f t="shared" ref="O11" si="7">O10+"0:2"</f>
        <v>0.7402777777777777</v>
      </c>
    </row>
    <row r="12" spans="1:15" x14ac:dyDescent="0.2">
      <c r="A12" s="82">
        <v>6.2</v>
      </c>
      <c r="B12" s="130">
        <v>6</v>
      </c>
      <c r="C12" s="11" t="s">
        <v>378</v>
      </c>
      <c r="D12" s="299"/>
      <c r="E12" s="299">
        <f t="shared" si="5"/>
        <v>0.2381944444444444</v>
      </c>
      <c r="F12" s="299">
        <f t="shared" si="5"/>
        <v>0.26944444444444443</v>
      </c>
      <c r="G12" s="299"/>
      <c r="H12" s="299">
        <f t="shared" si="6"/>
        <v>0.49861111111111106</v>
      </c>
      <c r="I12" s="299">
        <f t="shared" si="6"/>
        <v>0.57152777777777775</v>
      </c>
      <c r="J12" s="299">
        <f t="shared" si="6"/>
        <v>0.61319444444444438</v>
      </c>
      <c r="K12" s="299">
        <f t="shared" si="6"/>
        <v>0.65486111111111112</v>
      </c>
      <c r="L12" s="299">
        <f t="shared" si="6"/>
        <v>0.69652777777777775</v>
      </c>
      <c r="M12" s="299"/>
      <c r="O12" s="299">
        <f t="shared" ref="O12" si="8">O11+"0:2"</f>
        <v>0.74166666666666659</v>
      </c>
    </row>
    <row r="13" spans="1:15" x14ac:dyDescent="0.2">
      <c r="A13" s="82">
        <v>8.4</v>
      </c>
      <c r="B13" s="130">
        <v>7</v>
      </c>
      <c r="C13" s="11" t="s">
        <v>379</v>
      </c>
      <c r="D13" s="299"/>
      <c r="E13" s="299">
        <f t="shared" si="5"/>
        <v>0.23958333333333329</v>
      </c>
      <c r="F13" s="299">
        <f t="shared" si="5"/>
        <v>0.27083333333333331</v>
      </c>
      <c r="G13" s="299"/>
      <c r="H13" s="299">
        <f t="shared" si="6"/>
        <v>0.49999999999999994</v>
      </c>
      <c r="I13" s="299">
        <f t="shared" si="6"/>
        <v>0.57291666666666663</v>
      </c>
      <c r="J13" s="299">
        <f t="shared" si="6"/>
        <v>0.61458333333333326</v>
      </c>
      <c r="K13" s="299">
        <f t="shared" si="6"/>
        <v>0.65625</v>
      </c>
      <c r="L13" s="299">
        <f t="shared" si="6"/>
        <v>0.69791666666666663</v>
      </c>
      <c r="M13" s="299"/>
      <c r="O13" s="299">
        <f t="shared" ref="O13" si="9">O12+"0:2"</f>
        <v>0.74305555555555547</v>
      </c>
    </row>
    <row r="14" spans="1:15" x14ac:dyDescent="0.2">
      <c r="A14" s="82">
        <v>10.200000000000001</v>
      </c>
      <c r="B14" s="130">
        <v>8</v>
      </c>
      <c r="C14" s="11" t="s">
        <v>380</v>
      </c>
      <c r="D14" s="299"/>
      <c r="E14" s="299">
        <f t="shared" si="5"/>
        <v>0.24097222222222217</v>
      </c>
      <c r="F14" s="299">
        <f t="shared" si="5"/>
        <v>0.2722222222222222</v>
      </c>
      <c r="G14" s="299"/>
      <c r="H14" s="299">
        <f t="shared" si="6"/>
        <v>0.50138888888888888</v>
      </c>
      <c r="I14" s="299">
        <f t="shared" si="6"/>
        <v>0.57430555555555551</v>
      </c>
      <c r="J14" s="299">
        <f t="shared" si="6"/>
        <v>0.61597222222222214</v>
      </c>
      <c r="K14" s="299">
        <f t="shared" si="6"/>
        <v>0.65763888888888888</v>
      </c>
      <c r="L14" s="299">
        <f t="shared" si="6"/>
        <v>0.69930555555555551</v>
      </c>
      <c r="M14" s="299"/>
      <c r="O14" s="299">
        <f t="shared" ref="O14" si="10">O13+"0:2"</f>
        <v>0.74444444444444435</v>
      </c>
    </row>
    <row r="15" spans="1:15" x14ac:dyDescent="0.2">
      <c r="A15" s="82">
        <v>12.100000000000001</v>
      </c>
      <c r="B15" s="130">
        <v>9</v>
      </c>
      <c r="C15" s="11" t="s">
        <v>381</v>
      </c>
      <c r="D15" s="299"/>
      <c r="E15" s="299">
        <f>E14+"0:3"</f>
        <v>0.2430555555555555</v>
      </c>
      <c r="F15" s="299">
        <f>F14+"0:3"</f>
        <v>0.27430555555555552</v>
      </c>
      <c r="G15" s="299"/>
      <c r="H15" s="299">
        <f>H14+"0:3"</f>
        <v>0.50347222222222221</v>
      </c>
      <c r="I15" s="299">
        <f>I14+"0:3"</f>
        <v>0.57638888888888884</v>
      </c>
      <c r="J15" s="299">
        <f>J14+"0:3"</f>
        <v>0.61805555555555547</v>
      </c>
      <c r="K15" s="299">
        <f>K14+"0:3"</f>
        <v>0.65972222222222221</v>
      </c>
      <c r="L15" s="299">
        <f>L14+"0:3"</f>
        <v>0.70138888888888884</v>
      </c>
      <c r="M15" s="299"/>
      <c r="O15" s="299">
        <f>O14+"0:3"</f>
        <v>0.74652777777777768</v>
      </c>
    </row>
    <row r="16" spans="1:15" x14ac:dyDescent="0.2">
      <c r="A16" s="82">
        <v>12.9</v>
      </c>
      <c r="B16" s="130">
        <v>10</v>
      </c>
      <c r="C16" s="11" t="s">
        <v>382</v>
      </c>
      <c r="D16" s="299"/>
      <c r="E16" s="299">
        <f>E15+"0:1"</f>
        <v>0.24374999999999994</v>
      </c>
      <c r="F16" s="299">
        <f>F15+"0:1"</f>
        <v>0.27499999999999997</v>
      </c>
      <c r="G16" s="299"/>
      <c r="H16" s="299">
        <f>H15+"0:1"</f>
        <v>0.50416666666666665</v>
      </c>
      <c r="I16" s="299">
        <f>I15+"0:1"</f>
        <v>0.57708333333333328</v>
      </c>
      <c r="J16" s="299">
        <f>J15+"0:1"</f>
        <v>0.61874999999999991</v>
      </c>
      <c r="K16" s="299">
        <f>K15+"0:1"</f>
        <v>0.66041666666666665</v>
      </c>
      <c r="L16" s="299">
        <f>L15+"0:1"</f>
        <v>0.70208333333333328</v>
      </c>
      <c r="M16" s="299"/>
      <c r="O16" s="299">
        <f>O15+"0:1"</f>
        <v>0.74722222222222212</v>
      </c>
    </row>
    <row r="17" spans="1:15" x14ac:dyDescent="0.2">
      <c r="A17" s="82">
        <v>14.4</v>
      </c>
      <c r="B17" s="130">
        <v>11</v>
      </c>
      <c r="C17" s="92" t="s">
        <v>97</v>
      </c>
      <c r="D17" s="123">
        <v>0.20347222222222219</v>
      </c>
      <c r="E17" s="299">
        <f>E16+"0:2"</f>
        <v>0.24513888888888882</v>
      </c>
      <c r="F17" s="299">
        <f>F16+"0:2"</f>
        <v>0.27638888888888885</v>
      </c>
      <c r="G17" s="299">
        <v>0.38750000000000001</v>
      </c>
      <c r="H17" s="299">
        <f>H16+"0:2"</f>
        <v>0.50555555555555554</v>
      </c>
      <c r="I17" s="299">
        <f>I16+"0:2"</f>
        <v>0.57847222222222217</v>
      </c>
      <c r="J17" s="299">
        <f>J16+"0:2"</f>
        <v>0.6201388888888888</v>
      </c>
      <c r="K17" s="299">
        <f>K16+"0:2"</f>
        <v>0.66180555555555554</v>
      </c>
      <c r="L17" s="299">
        <f>L16+"0:2"</f>
        <v>0.70347222222222217</v>
      </c>
      <c r="M17" s="299">
        <v>0.79861111111111116</v>
      </c>
      <c r="O17" s="299">
        <f>O16+"0:2"</f>
        <v>0.74861111111111101</v>
      </c>
    </row>
    <row r="18" spans="1:15" x14ac:dyDescent="0.2">
      <c r="A18" s="39">
        <v>15.200000000000001</v>
      </c>
      <c r="B18" s="130">
        <v>12</v>
      </c>
      <c r="C18" s="92" t="s">
        <v>336</v>
      </c>
      <c r="D18" s="123">
        <f>D17+"0:02"</f>
        <v>0.20486111111111108</v>
      </c>
      <c r="E18" s="123">
        <f>E17+"0:02"</f>
        <v>0.24652777777777771</v>
      </c>
      <c r="F18" s="123">
        <f t="shared" ref="F18" si="11">F17+"0:02"</f>
        <v>0.27777777777777773</v>
      </c>
      <c r="G18" s="123">
        <f t="shared" ref="G18" si="12">G17+"0:02"</f>
        <v>0.3888888888888889</v>
      </c>
      <c r="H18" s="123">
        <f t="shared" ref="H18:M18" si="13">H17+"0:02"</f>
        <v>0.50694444444444442</v>
      </c>
      <c r="I18" s="123">
        <f t="shared" si="13"/>
        <v>0.57986111111111105</v>
      </c>
      <c r="J18" s="123">
        <f t="shared" si="13"/>
        <v>0.62152777777777768</v>
      </c>
      <c r="K18" s="123">
        <f t="shared" si="13"/>
        <v>0.66319444444444442</v>
      </c>
      <c r="L18" s="123">
        <f t="shared" si="13"/>
        <v>0.70486111111111105</v>
      </c>
      <c r="M18" s="123">
        <f t="shared" si="13"/>
        <v>0.8</v>
      </c>
      <c r="O18" s="123">
        <f t="shared" ref="O18" si="14">O17+"0:02"</f>
        <v>0.74999999999999989</v>
      </c>
    </row>
    <row r="19" spans="1:15" x14ac:dyDescent="0.2">
      <c r="A19" s="39">
        <v>16.8</v>
      </c>
      <c r="B19" s="130">
        <v>13</v>
      </c>
      <c r="C19" s="92" t="s">
        <v>553</v>
      </c>
      <c r="D19" s="123">
        <f t="shared" ref="D19" si="15">D18+"0:03"</f>
        <v>0.2069444444444444</v>
      </c>
      <c r="E19" s="123">
        <f t="shared" ref="E19:F19" si="16">E18+"0:03"</f>
        <v>0.24861111111111103</v>
      </c>
      <c r="F19" s="123">
        <f t="shared" si="16"/>
        <v>0.27986111111111106</v>
      </c>
      <c r="G19" s="123">
        <f t="shared" ref="G19" si="17">G18+"0:03"</f>
        <v>0.39097222222222222</v>
      </c>
      <c r="H19" s="123">
        <f t="shared" ref="H19:M19" si="18">H18+"0:03"</f>
        <v>0.50902777777777775</v>
      </c>
      <c r="I19" s="123">
        <f t="shared" si="18"/>
        <v>0.58194444444444438</v>
      </c>
      <c r="J19" s="123">
        <f t="shared" si="18"/>
        <v>0.62361111111111101</v>
      </c>
      <c r="K19" s="123">
        <f t="shared" si="18"/>
        <v>0.66527777777777775</v>
      </c>
      <c r="L19" s="123">
        <f t="shared" si="18"/>
        <v>0.70694444444444438</v>
      </c>
      <c r="M19" s="123">
        <f t="shared" si="18"/>
        <v>0.80208333333333337</v>
      </c>
      <c r="O19" s="123">
        <f t="shared" ref="O19" si="19">O18+"0:03"</f>
        <v>0.75208333333333321</v>
      </c>
    </row>
    <row r="20" spans="1:15" x14ac:dyDescent="0.2">
      <c r="A20" s="39">
        <v>19.8</v>
      </c>
      <c r="B20" s="130">
        <v>14</v>
      </c>
      <c r="C20" s="92" t="s">
        <v>554</v>
      </c>
      <c r="D20" s="123">
        <f>D19+"0:04"</f>
        <v>0.20972222222222217</v>
      </c>
      <c r="E20" s="123">
        <f>E19+"0:04"</f>
        <v>0.25138888888888883</v>
      </c>
      <c r="F20" s="123">
        <f t="shared" ref="F20" si="20">F19+"0:04"</f>
        <v>0.28263888888888883</v>
      </c>
      <c r="G20" s="123">
        <f t="shared" ref="G20" si="21">G19+"0:04"</f>
        <v>0.39374999999999999</v>
      </c>
      <c r="H20" s="123">
        <f t="shared" ref="H20:M20" si="22">H19+"0:04"</f>
        <v>0.51180555555555551</v>
      </c>
      <c r="I20" s="123">
        <f t="shared" si="22"/>
        <v>0.58472222222222214</v>
      </c>
      <c r="J20" s="123">
        <f t="shared" si="22"/>
        <v>0.62638888888888877</v>
      </c>
      <c r="K20" s="123">
        <f t="shared" si="22"/>
        <v>0.66805555555555551</v>
      </c>
      <c r="L20" s="123">
        <f t="shared" si="22"/>
        <v>0.70972222222222214</v>
      </c>
      <c r="M20" s="123">
        <f t="shared" si="22"/>
        <v>0.80486111111111114</v>
      </c>
      <c r="O20" s="123">
        <f t="shared" ref="O20" si="23">O19+"0:04"</f>
        <v>0.75486111111111098</v>
      </c>
    </row>
    <row r="21" spans="1:15" x14ac:dyDescent="0.2">
      <c r="A21" s="39">
        <v>22.700000000000003</v>
      </c>
      <c r="B21" s="130">
        <v>15</v>
      </c>
      <c r="C21" s="92" t="s">
        <v>334</v>
      </c>
      <c r="D21" s="123">
        <f>D20+"0:06"</f>
        <v>0.21388888888888885</v>
      </c>
      <c r="E21" s="123">
        <f>E20+"0:06"</f>
        <v>0.25555555555555548</v>
      </c>
      <c r="F21" s="123">
        <f t="shared" ref="F21" si="24">F20+"0:06"</f>
        <v>0.28680555555555548</v>
      </c>
      <c r="G21" s="123">
        <f t="shared" ref="G21" si="25">G20+"0:06"</f>
        <v>0.39791666666666664</v>
      </c>
      <c r="H21" s="123">
        <f t="shared" ref="H21:M21" si="26">H20+"0:06"</f>
        <v>0.51597222222222217</v>
      </c>
      <c r="I21" s="123">
        <f t="shared" si="26"/>
        <v>0.5888888888888888</v>
      </c>
      <c r="J21" s="123">
        <f t="shared" si="26"/>
        <v>0.63055555555555542</v>
      </c>
      <c r="K21" s="123">
        <f t="shared" si="26"/>
        <v>0.67222222222222217</v>
      </c>
      <c r="L21" s="123">
        <f t="shared" si="26"/>
        <v>0.7138888888888888</v>
      </c>
      <c r="M21" s="123">
        <f t="shared" si="26"/>
        <v>0.80902777777777779</v>
      </c>
      <c r="O21" s="123">
        <f t="shared" ref="O21" si="27">O20+"0:06"</f>
        <v>0.75902777777777763</v>
      </c>
    </row>
    <row r="22" spans="1:15" x14ac:dyDescent="0.2">
      <c r="A22" s="39">
        <v>24.700000000000003</v>
      </c>
      <c r="B22" s="130">
        <v>16</v>
      </c>
      <c r="C22" s="92" t="s">
        <v>333</v>
      </c>
      <c r="D22" s="123">
        <f t="shared" ref="D22" si="28">D21+"0:03"</f>
        <v>0.21597222222222218</v>
      </c>
      <c r="E22" s="123">
        <f t="shared" ref="E22:F22" si="29">E21+"0:03"</f>
        <v>0.25763888888888881</v>
      </c>
      <c r="F22" s="123">
        <f t="shared" si="29"/>
        <v>0.28888888888888881</v>
      </c>
      <c r="G22" s="123">
        <f t="shared" ref="G22" si="30">G21+"0:03"</f>
        <v>0.39999999999999997</v>
      </c>
      <c r="H22" s="123">
        <f t="shared" ref="H22:M22" si="31">H21+"0:03"</f>
        <v>0.51805555555555549</v>
      </c>
      <c r="I22" s="123">
        <f t="shared" si="31"/>
        <v>0.59097222222222212</v>
      </c>
      <c r="J22" s="123">
        <f t="shared" si="31"/>
        <v>0.63263888888888875</v>
      </c>
      <c r="K22" s="123">
        <f t="shared" si="31"/>
        <v>0.67430555555555549</v>
      </c>
      <c r="L22" s="123">
        <f t="shared" si="31"/>
        <v>0.71597222222222212</v>
      </c>
      <c r="M22" s="123">
        <f t="shared" si="31"/>
        <v>0.81111111111111112</v>
      </c>
      <c r="O22" s="123">
        <f t="shared" ref="O22" si="32">O21+"0:03"</f>
        <v>0.76111111111111096</v>
      </c>
    </row>
    <row r="23" spans="1:15" x14ac:dyDescent="0.2">
      <c r="A23" s="39">
        <v>26</v>
      </c>
      <c r="B23" s="130">
        <v>17</v>
      </c>
      <c r="C23" s="92" t="s">
        <v>332</v>
      </c>
      <c r="D23" s="123">
        <f>D22+"0:02"</f>
        <v>0.21736111111111106</v>
      </c>
      <c r="E23" s="123">
        <f>E22+"0:02"</f>
        <v>0.25902777777777769</v>
      </c>
      <c r="F23" s="123">
        <f t="shared" ref="F23" si="33">F22+"0:02"</f>
        <v>0.29027777777777769</v>
      </c>
      <c r="G23" s="123">
        <f t="shared" ref="G23" si="34">G22+"0:02"</f>
        <v>0.40138888888888885</v>
      </c>
      <c r="H23" s="123">
        <f t="shared" ref="H23:M23" si="35">H22+"0:02"</f>
        <v>0.51944444444444438</v>
      </c>
      <c r="I23" s="123">
        <f t="shared" si="35"/>
        <v>0.59236111111111101</v>
      </c>
      <c r="J23" s="123">
        <f t="shared" si="35"/>
        <v>0.63402777777777763</v>
      </c>
      <c r="K23" s="123">
        <f t="shared" si="35"/>
        <v>0.67569444444444438</v>
      </c>
      <c r="L23" s="123">
        <f t="shared" si="35"/>
        <v>0.71736111111111101</v>
      </c>
      <c r="M23" s="123">
        <f t="shared" si="35"/>
        <v>0.8125</v>
      </c>
      <c r="O23" s="123">
        <f t="shared" ref="O23" si="36">O22+"0:02"</f>
        <v>0.76249999999999984</v>
      </c>
    </row>
    <row r="24" spans="1:15" x14ac:dyDescent="0.2">
      <c r="A24" s="39">
        <v>29.6</v>
      </c>
      <c r="B24" s="130">
        <v>18</v>
      </c>
      <c r="C24" s="92" t="s">
        <v>331</v>
      </c>
      <c r="D24" s="123">
        <f>D23+"0:05"</f>
        <v>0.22083333333333327</v>
      </c>
      <c r="E24" s="123">
        <f>E23+"0:05"</f>
        <v>0.2624999999999999</v>
      </c>
      <c r="F24" s="123">
        <f t="shared" ref="F24" si="37">F23+"0:05"</f>
        <v>0.2937499999999999</v>
      </c>
      <c r="G24" s="123">
        <f t="shared" ref="G24" si="38">G23+"0:05"</f>
        <v>0.40486111111111106</v>
      </c>
      <c r="H24" s="123">
        <f t="shared" ref="H24:M24" si="39">H23+"0:05"</f>
        <v>0.52291666666666659</v>
      </c>
      <c r="I24" s="123">
        <f t="shared" si="39"/>
        <v>0.59583333333333321</v>
      </c>
      <c r="J24" s="123">
        <f t="shared" si="39"/>
        <v>0.63749999999999984</v>
      </c>
      <c r="K24" s="123">
        <f t="shared" si="39"/>
        <v>0.67916666666666659</v>
      </c>
      <c r="L24" s="123">
        <f t="shared" si="39"/>
        <v>0.72083333333333321</v>
      </c>
      <c r="M24" s="123">
        <f t="shared" si="39"/>
        <v>0.81597222222222221</v>
      </c>
      <c r="O24" s="123">
        <f t="shared" ref="O24" si="40">O23+"0:05"</f>
        <v>0.76597222222222205</v>
      </c>
    </row>
    <row r="25" spans="1:15" x14ac:dyDescent="0.2">
      <c r="A25" s="39">
        <v>30.799999999999997</v>
      </c>
      <c r="B25" s="130">
        <v>19</v>
      </c>
      <c r="C25" s="92" t="s">
        <v>147</v>
      </c>
      <c r="D25" s="123">
        <f>D24+"0:02"</f>
        <v>0.22222222222222215</v>
      </c>
      <c r="E25" s="123">
        <f>E24+"0:02"</f>
        <v>0.26388888888888878</v>
      </c>
      <c r="F25" s="123">
        <f t="shared" ref="F25" si="41">F24+"0:02"</f>
        <v>0.29513888888888878</v>
      </c>
      <c r="G25" s="123">
        <f t="shared" ref="G25" si="42">G24+"0:02"</f>
        <v>0.40624999999999994</v>
      </c>
      <c r="H25" s="123">
        <f t="shared" ref="H25:M25" si="43">H24+"0:02"</f>
        <v>0.52430555555555547</v>
      </c>
      <c r="I25" s="123">
        <f t="shared" si="43"/>
        <v>0.5972222222222221</v>
      </c>
      <c r="J25" s="123">
        <f t="shared" si="43"/>
        <v>0.63888888888888873</v>
      </c>
      <c r="K25" s="123">
        <f t="shared" si="43"/>
        <v>0.68055555555555547</v>
      </c>
      <c r="L25" s="123">
        <f t="shared" si="43"/>
        <v>0.7222222222222221</v>
      </c>
      <c r="M25" s="123">
        <f t="shared" si="43"/>
        <v>0.81736111111111109</v>
      </c>
      <c r="O25" s="123">
        <f t="shared" ref="O25" si="44">O24+"0:02"</f>
        <v>0.76736111111111094</v>
      </c>
    </row>
    <row r="26" spans="1:15" x14ac:dyDescent="0.2">
      <c r="A26" s="2">
        <v>34.299999999999997</v>
      </c>
      <c r="B26" s="130">
        <v>20</v>
      </c>
      <c r="C26" s="95" t="s">
        <v>146</v>
      </c>
      <c r="D26" s="274"/>
      <c r="E26" s="274"/>
      <c r="F26" s="274">
        <f>F25+"0:05"</f>
        <v>0.29861111111111099</v>
      </c>
      <c r="G26" s="274"/>
      <c r="H26" s="274"/>
      <c r="I26" s="274"/>
      <c r="J26" s="274"/>
      <c r="K26" s="274"/>
      <c r="L26" s="274"/>
      <c r="M26" s="274"/>
      <c r="O26" s="274"/>
    </row>
    <row r="28" spans="1:15" x14ac:dyDescent="0.2">
      <c r="B28" s="129"/>
      <c r="D28" s="128" t="s">
        <v>31</v>
      </c>
      <c r="E28" s="124"/>
      <c r="F28" s="124"/>
      <c r="G28" s="124"/>
      <c r="H28" s="124"/>
      <c r="I28" s="124"/>
      <c r="J28" s="124"/>
      <c r="K28" s="124"/>
      <c r="L28" s="124"/>
    </row>
    <row r="29" spans="1:15" x14ac:dyDescent="0.2">
      <c r="B29" s="1"/>
      <c r="C29" s="131" t="s">
        <v>29</v>
      </c>
      <c r="D29" s="124"/>
      <c r="E29" s="124"/>
      <c r="F29" s="124"/>
      <c r="G29" s="124"/>
      <c r="H29" s="124"/>
      <c r="I29" s="124"/>
      <c r="J29" s="124"/>
      <c r="K29" s="124"/>
      <c r="L29" s="124"/>
      <c r="O29" s="124"/>
    </row>
    <row r="30" spans="1:15" x14ac:dyDescent="0.2">
      <c r="B30" s="129"/>
      <c r="C30" s="50" t="s">
        <v>28</v>
      </c>
      <c r="D30" s="125">
        <v>2</v>
      </c>
      <c r="E30" s="125">
        <v>4</v>
      </c>
      <c r="F30" s="125">
        <v>6</v>
      </c>
      <c r="G30" s="125">
        <v>10</v>
      </c>
      <c r="H30" s="125">
        <v>12</v>
      </c>
      <c r="I30" s="125">
        <v>14</v>
      </c>
      <c r="J30" s="125">
        <v>16</v>
      </c>
      <c r="K30" s="125">
        <v>18</v>
      </c>
      <c r="L30" s="125">
        <v>20</v>
      </c>
      <c r="M30" s="125">
        <v>22</v>
      </c>
      <c r="O30" s="125">
        <v>102</v>
      </c>
    </row>
    <row r="31" spans="1:15" x14ac:dyDescent="0.2">
      <c r="B31" s="129"/>
      <c r="C31" s="50" t="s">
        <v>27</v>
      </c>
      <c r="D31" s="125" t="s">
        <v>26</v>
      </c>
      <c r="E31" s="125" t="s">
        <v>26</v>
      </c>
      <c r="F31" s="125" t="s">
        <v>26</v>
      </c>
      <c r="G31" s="125" t="s">
        <v>26</v>
      </c>
      <c r="H31" s="125" t="s">
        <v>26</v>
      </c>
      <c r="I31" s="125" t="s">
        <v>26</v>
      </c>
      <c r="J31" s="125" t="s">
        <v>26</v>
      </c>
      <c r="K31" s="125" t="s">
        <v>26</v>
      </c>
      <c r="L31" s="125" t="s">
        <v>26</v>
      </c>
      <c r="M31" s="125" t="s">
        <v>26</v>
      </c>
      <c r="O31" s="125" t="s">
        <v>94</v>
      </c>
    </row>
    <row r="32" spans="1:15" x14ac:dyDescent="0.2">
      <c r="A32" s="82" t="s">
        <v>85</v>
      </c>
      <c r="B32" s="130" t="s">
        <v>24</v>
      </c>
      <c r="C32" s="50" t="s">
        <v>23</v>
      </c>
      <c r="D32" s="125"/>
      <c r="E32" s="125"/>
      <c r="F32" s="125"/>
      <c r="G32" s="125"/>
      <c r="H32" s="125"/>
      <c r="I32" s="125">
        <v>25</v>
      </c>
      <c r="J32" s="125"/>
      <c r="K32" s="125"/>
      <c r="L32" s="125"/>
      <c r="M32" s="125"/>
      <c r="O32" s="125"/>
    </row>
    <row r="33" spans="1:15" x14ac:dyDescent="0.2">
      <c r="A33" s="82">
        <v>0</v>
      </c>
      <c r="B33" s="130">
        <v>20</v>
      </c>
      <c r="C33" s="92" t="s">
        <v>146</v>
      </c>
      <c r="D33" s="123"/>
      <c r="E33" s="123"/>
      <c r="F33" s="123"/>
      <c r="G33" s="123"/>
      <c r="H33" s="123"/>
      <c r="I33" s="123">
        <v>0.55902777777777779</v>
      </c>
      <c r="J33" s="123"/>
      <c r="K33" s="123"/>
      <c r="L33" s="123"/>
      <c r="M33" s="123"/>
      <c r="O33" s="123"/>
    </row>
    <row r="34" spans="1:15" x14ac:dyDescent="0.2">
      <c r="A34" s="39">
        <v>3.5</v>
      </c>
      <c r="B34" s="87">
        <v>19</v>
      </c>
      <c r="C34" s="92" t="s">
        <v>147</v>
      </c>
      <c r="D34" s="123">
        <v>0.18055555555555555</v>
      </c>
      <c r="E34" s="123">
        <v>0.23611111111111113</v>
      </c>
      <c r="F34" s="123">
        <v>0.27777777777777779</v>
      </c>
      <c r="G34" s="123">
        <v>0.34027777777777773</v>
      </c>
      <c r="H34" s="123">
        <v>0.52083333333333337</v>
      </c>
      <c r="I34" s="123">
        <f>I33+"0:5"</f>
        <v>0.5625</v>
      </c>
      <c r="J34" s="123">
        <v>0.60416666666666663</v>
      </c>
      <c r="K34" s="123">
        <v>0.64583333333333337</v>
      </c>
      <c r="L34" s="123">
        <v>0.6875</v>
      </c>
      <c r="M34" s="123">
        <v>0.77083333333333337</v>
      </c>
      <c r="O34" s="123">
        <v>0.64930555555555558</v>
      </c>
    </row>
    <row r="35" spans="1:15" x14ac:dyDescent="0.2">
      <c r="A35" s="39">
        <v>4.7</v>
      </c>
      <c r="B35" s="87">
        <v>18</v>
      </c>
      <c r="C35" s="92" t="s">
        <v>331</v>
      </c>
      <c r="D35" s="123">
        <f t="shared" ref="D35:G35" si="45">D34+"0:02"</f>
        <v>0.18194444444444444</v>
      </c>
      <c r="E35" s="123">
        <f t="shared" si="45"/>
        <v>0.23750000000000002</v>
      </c>
      <c r="F35" s="123">
        <f t="shared" ref="F35" si="46">F34+"0:02"</f>
        <v>0.27916666666666667</v>
      </c>
      <c r="G35" s="123">
        <f t="shared" si="45"/>
        <v>0.34166666666666662</v>
      </c>
      <c r="H35" s="123">
        <f t="shared" ref="H35:I35" si="47">H34+"0:02"</f>
        <v>0.52222222222222225</v>
      </c>
      <c r="I35" s="123">
        <f t="shared" si="47"/>
        <v>0.56388888888888888</v>
      </c>
      <c r="J35" s="123">
        <f t="shared" ref="J35" si="48">J34+"0:02"</f>
        <v>0.60555555555555551</v>
      </c>
      <c r="K35" s="123">
        <f>K34+"0:02"</f>
        <v>0.64722222222222225</v>
      </c>
      <c r="L35" s="123">
        <f>L34+"0:02"</f>
        <v>0.68888888888888888</v>
      </c>
      <c r="M35" s="123">
        <f>M34+"0:02"</f>
        <v>0.77222222222222225</v>
      </c>
      <c r="O35" s="123">
        <f>O34+"0:02"</f>
        <v>0.65069444444444446</v>
      </c>
    </row>
    <row r="36" spans="1:15" x14ac:dyDescent="0.2">
      <c r="A36" s="39">
        <v>8.3000000000000007</v>
      </c>
      <c r="B36" s="87">
        <v>17</v>
      </c>
      <c r="C36" s="92" t="s">
        <v>332</v>
      </c>
      <c r="D36" s="123">
        <f t="shared" ref="D36:G36" si="49">D35+"0:05"</f>
        <v>0.18541666666666665</v>
      </c>
      <c r="E36" s="123">
        <f t="shared" si="49"/>
        <v>0.24097222222222223</v>
      </c>
      <c r="F36" s="123">
        <f t="shared" ref="F36" si="50">F35+"0:05"</f>
        <v>0.28263888888888888</v>
      </c>
      <c r="G36" s="123">
        <f t="shared" si="49"/>
        <v>0.34513888888888883</v>
      </c>
      <c r="H36" s="123">
        <f t="shared" ref="H36:I36" si="51">H35+"0:05"</f>
        <v>0.52569444444444446</v>
      </c>
      <c r="I36" s="123">
        <f t="shared" si="51"/>
        <v>0.56736111111111109</v>
      </c>
      <c r="J36" s="123">
        <f t="shared" ref="J36" si="52">J35+"0:05"</f>
        <v>0.60902777777777772</v>
      </c>
      <c r="K36" s="123">
        <f>K35+"0:05"</f>
        <v>0.65069444444444446</v>
      </c>
      <c r="L36" s="123">
        <f>L35+"0:05"</f>
        <v>0.69236111111111109</v>
      </c>
      <c r="M36" s="123">
        <f>M35+"0:05"</f>
        <v>0.77569444444444446</v>
      </c>
      <c r="O36" s="123">
        <f>O35+"0:05"</f>
        <v>0.65416666666666667</v>
      </c>
    </row>
    <row r="37" spans="1:15" x14ac:dyDescent="0.2">
      <c r="A37" s="39">
        <v>9.6</v>
      </c>
      <c r="B37" s="130">
        <v>16</v>
      </c>
      <c r="C37" s="92" t="s">
        <v>333</v>
      </c>
      <c r="D37" s="123">
        <f t="shared" ref="D37:G37" si="53">D36+"0:02"</f>
        <v>0.18680555555555553</v>
      </c>
      <c r="E37" s="123">
        <f t="shared" si="53"/>
        <v>0.24236111111111111</v>
      </c>
      <c r="F37" s="123">
        <f t="shared" ref="F37" si="54">F36+"0:02"</f>
        <v>0.28402777777777777</v>
      </c>
      <c r="G37" s="123">
        <f t="shared" si="53"/>
        <v>0.34652777777777771</v>
      </c>
      <c r="H37" s="123">
        <f t="shared" ref="H37:I37" si="55">H36+"0:02"</f>
        <v>0.52708333333333335</v>
      </c>
      <c r="I37" s="123">
        <f t="shared" si="55"/>
        <v>0.56874999999999998</v>
      </c>
      <c r="J37" s="123">
        <f t="shared" ref="J37" si="56">J36+"0:02"</f>
        <v>0.61041666666666661</v>
      </c>
      <c r="K37" s="123">
        <f>K36+"0:02"</f>
        <v>0.65208333333333335</v>
      </c>
      <c r="L37" s="123">
        <f>L36+"0:02"</f>
        <v>0.69374999999999998</v>
      </c>
      <c r="M37" s="123">
        <f>M36+"0:02"</f>
        <v>0.77708333333333335</v>
      </c>
      <c r="O37" s="123">
        <f>O36+"0:02"</f>
        <v>0.65555555555555556</v>
      </c>
    </row>
    <row r="38" spans="1:15" x14ac:dyDescent="0.2">
      <c r="A38" s="39">
        <v>11.6</v>
      </c>
      <c r="B38" s="87">
        <v>15</v>
      </c>
      <c r="C38" s="92" t="s">
        <v>334</v>
      </c>
      <c r="D38" s="123">
        <f t="shared" ref="D38:G38" si="57">D37+"0:03"</f>
        <v>0.18888888888888886</v>
      </c>
      <c r="E38" s="123">
        <f t="shared" si="57"/>
        <v>0.24444444444444444</v>
      </c>
      <c r="F38" s="123">
        <f t="shared" ref="F38" si="58">F37+"0:03"</f>
        <v>0.28611111111111109</v>
      </c>
      <c r="G38" s="123">
        <f t="shared" si="57"/>
        <v>0.34861111111111104</v>
      </c>
      <c r="H38" s="123">
        <f t="shared" ref="H38:I38" si="59">H37+"0:03"</f>
        <v>0.52916666666666667</v>
      </c>
      <c r="I38" s="123">
        <f t="shared" si="59"/>
        <v>0.5708333333333333</v>
      </c>
      <c r="J38" s="123">
        <f t="shared" ref="J38" si="60">J37+"0:03"</f>
        <v>0.61249999999999993</v>
      </c>
      <c r="K38" s="123">
        <f>K37+"0:03"</f>
        <v>0.65416666666666667</v>
      </c>
      <c r="L38" s="123">
        <f>L37+"0:03"</f>
        <v>0.6958333333333333</v>
      </c>
      <c r="M38" s="123">
        <f>M37+"0:03"</f>
        <v>0.77916666666666667</v>
      </c>
      <c r="O38" s="123">
        <f>O37+"0:03"</f>
        <v>0.65763888888888888</v>
      </c>
    </row>
    <row r="39" spans="1:15" x14ac:dyDescent="0.2">
      <c r="A39" s="39">
        <v>14.5</v>
      </c>
      <c r="B39" s="87">
        <v>14</v>
      </c>
      <c r="C39" s="92" t="s">
        <v>554</v>
      </c>
      <c r="D39" s="123">
        <f t="shared" ref="D39:G39" si="61">D38+"0:06"</f>
        <v>0.19305555555555554</v>
      </c>
      <c r="E39" s="123">
        <f t="shared" si="61"/>
        <v>0.24861111111111112</v>
      </c>
      <c r="F39" s="123">
        <f t="shared" ref="F39" si="62">F38+"0:06"</f>
        <v>0.29027777777777775</v>
      </c>
      <c r="G39" s="123">
        <f t="shared" si="61"/>
        <v>0.35277777777777769</v>
      </c>
      <c r="H39" s="123">
        <f t="shared" ref="H39:I39" si="63">H38+"0:06"</f>
        <v>0.53333333333333333</v>
      </c>
      <c r="I39" s="123">
        <f t="shared" si="63"/>
        <v>0.57499999999999996</v>
      </c>
      <c r="J39" s="123">
        <f t="shared" ref="J39" si="64">J38+"0:06"</f>
        <v>0.61666666666666659</v>
      </c>
      <c r="K39" s="123">
        <f>K38+"0:06"</f>
        <v>0.65833333333333333</v>
      </c>
      <c r="L39" s="123">
        <f>L38+"0:06"</f>
        <v>0.7</v>
      </c>
      <c r="M39" s="123">
        <f>M38+"0:06"</f>
        <v>0.78333333333333333</v>
      </c>
      <c r="O39" s="123">
        <f>O38+"0:06"</f>
        <v>0.66180555555555554</v>
      </c>
    </row>
    <row r="40" spans="1:15" x14ac:dyDescent="0.2">
      <c r="A40" s="39">
        <v>17.5</v>
      </c>
      <c r="B40" s="87">
        <v>13</v>
      </c>
      <c r="C40" s="92" t="s">
        <v>555</v>
      </c>
      <c r="D40" s="123">
        <f t="shared" ref="D40:G40" si="65">D39+"0:04"</f>
        <v>0.1958333333333333</v>
      </c>
      <c r="E40" s="123">
        <f t="shared" si="65"/>
        <v>0.25138888888888888</v>
      </c>
      <c r="F40" s="123">
        <f t="shared" ref="F40" si="66">F39+"0:04"</f>
        <v>0.29305555555555551</v>
      </c>
      <c r="G40" s="123">
        <f t="shared" si="65"/>
        <v>0.35555555555555546</v>
      </c>
      <c r="H40" s="123">
        <f t="shared" ref="H40:I40" si="67">H39+"0:04"</f>
        <v>0.53611111111111109</v>
      </c>
      <c r="I40" s="123">
        <f t="shared" si="67"/>
        <v>0.57777777777777772</v>
      </c>
      <c r="J40" s="123">
        <f t="shared" ref="J40" si="68">J39+"0:04"</f>
        <v>0.61944444444444435</v>
      </c>
      <c r="K40" s="123">
        <f>K39+"0:04"</f>
        <v>0.66111111111111109</v>
      </c>
      <c r="L40" s="123">
        <f>L39+"0:04"</f>
        <v>0.70277777777777772</v>
      </c>
      <c r="M40" s="123">
        <f>M39+"0:04"</f>
        <v>0.78611111111111109</v>
      </c>
      <c r="O40" s="123">
        <f>O39+"0:04"</f>
        <v>0.6645833333333333</v>
      </c>
    </row>
    <row r="41" spans="1:15" x14ac:dyDescent="0.2">
      <c r="A41" s="39">
        <v>19.100000000000001</v>
      </c>
      <c r="B41" s="130">
        <v>12</v>
      </c>
      <c r="C41" s="92" t="s">
        <v>336</v>
      </c>
      <c r="D41" s="123">
        <f t="shared" ref="D41:G41" si="69">D40+"0:03"</f>
        <v>0.19791666666666663</v>
      </c>
      <c r="E41" s="123">
        <f t="shared" si="69"/>
        <v>0.25347222222222221</v>
      </c>
      <c r="F41" s="123">
        <f t="shared" ref="F41" si="70">F40+"0:03"</f>
        <v>0.29513888888888884</v>
      </c>
      <c r="G41" s="123">
        <f t="shared" si="69"/>
        <v>0.35763888888888878</v>
      </c>
      <c r="H41" s="123">
        <f t="shared" ref="H41:I41" si="71">H40+"0:03"</f>
        <v>0.53819444444444442</v>
      </c>
      <c r="I41" s="123">
        <f t="shared" si="71"/>
        <v>0.57986111111111105</v>
      </c>
      <c r="J41" s="123">
        <f t="shared" ref="J41" si="72">J40+"0:03"</f>
        <v>0.62152777777777768</v>
      </c>
      <c r="K41" s="123">
        <f>K40+"0:03"</f>
        <v>0.66319444444444442</v>
      </c>
      <c r="L41" s="123">
        <f>L40+"0:03"</f>
        <v>0.70486111111111105</v>
      </c>
      <c r="M41" s="123">
        <f>M40+"0:03"</f>
        <v>0.78819444444444442</v>
      </c>
      <c r="O41" s="123">
        <f>O40+"0:03"</f>
        <v>0.66666666666666663</v>
      </c>
    </row>
    <row r="42" spans="1:15" x14ac:dyDescent="0.2">
      <c r="A42" s="39">
        <v>19.899999999999999</v>
      </c>
      <c r="B42" s="87">
        <v>11</v>
      </c>
      <c r="C42" s="92" t="s">
        <v>97</v>
      </c>
      <c r="D42" s="123">
        <f t="shared" ref="D42:G42" si="73">D41+"0:02"</f>
        <v>0.19930555555555551</v>
      </c>
      <c r="E42" s="123">
        <f t="shared" si="73"/>
        <v>0.25486111111111109</v>
      </c>
      <c r="F42" s="123">
        <f t="shared" ref="F42" si="74">F41+"0:02"</f>
        <v>0.29652777777777772</v>
      </c>
      <c r="G42" s="123">
        <f t="shared" si="73"/>
        <v>0.35902777777777767</v>
      </c>
      <c r="H42" s="123">
        <f t="shared" ref="H42:I42" si="75">H41+"0:02"</f>
        <v>0.5395833333333333</v>
      </c>
      <c r="I42" s="123">
        <f t="shared" si="75"/>
        <v>0.58124999999999993</v>
      </c>
      <c r="J42" s="123">
        <f t="shared" ref="J42" si="76">J41+"0:02"</f>
        <v>0.62291666666666656</v>
      </c>
      <c r="K42" s="123">
        <f>K41+"0:02"</f>
        <v>0.6645833333333333</v>
      </c>
      <c r="L42" s="123">
        <f>L41+"0:02"</f>
        <v>0.70624999999999993</v>
      </c>
      <c r="M42" s="123">
        <f>M41+"0:02"</f>
        <v>0.7895833333333333</v>
      </c>
      <c r="O42" s="123">
        <f>O41+"0:02"</f>
        <v>0.66805555555555551</v>
      </c>
    </row>
    <row r="43" spans="1:15" x14ac:dyDescent="0.2">
      <c r="A43" s="39">
        <v>21.399999999999995</v>
      </c>
      <c r="B43" s="87">
        <v>10</v>
      </c>
      <c r="C43" s="11" t="s">
        <v>382</v>
      </c>
      <c r="D43" s="299">
        <f t="shared" ref="D43:E43" si="77">D42+"0:2"</f>
        <v>0.2006944444444444</v>
      </c>
      <c r="E43" s="299">
        <f t="shared" si="77"/>
        <v>0.25624999999999998</v>
      </c>
      <c r="F43" s="299">
        <f t="shared" ref="F43" si="78">F42+"0:2"</f>
        <v>0.29791666666666661</v>
      </c>
      <c r="G43" s="299"/>
      <c r="H43" s="299">
        <f t="shared" ref="H43:I43" si="79">H42+"0:2"</f>
        <v>0.54097222222222219</v>
      </c>
      <c r="I43" s="299">
        <f t="shared" si="79"/>
        <v>0.58263888888888882</v>
      </c>
      <c r="J43" s="299">
        <f t="shared" ref="J43" si="80">J42+"0:2"</f>
        <v>0.62430555555555545</v>
      </c>
      <c r="K43" s="299">
        <f>K42+"0:2"</f>
        <v>0.66597222222222219</v>
      </c>
      <c r="L43" s="299"/>
      <c r="M43" s="299"/>
      <c r="O43" s="299">
        <f>O42+"0:2"</f>
        <v>0.6694444444444444</v>
      </c>
    </row>
    <row r="44" spans="1:15" x14ac:dyDescent="0.2">
      <c r="A44" s="39">
        <v>22.2</v>
      </c>
      <c r="B44" s="87">
        <v>9</v>
      </c>
      <c r="C44" s="11" t="s">
        <v>381</v>
      </c>
      <c r="D44" s="299">
        <f>D43+"0:1"</f>
        <v>0.20138888888888884</v>
      </c>
      <c r="E44" s="299">
        <f>E43+"0:1"</f>
        <v>0.25694444444444442</v>
      </c>
      <c r="F44" s="299">
        <f>F43+"0:1"</f>
        <v>0.29861111111111105</v>
      </c>
      <c r="G44" s="299"/>
      <c r="H44" s="299">
        <f>H43+"0:1"</f>
        <v>0.54166666666666663</v>
      </c>
      <c r="I44" s="299">
        <f>I43+"0:1"</f>
        <v>0.58333333333333326</v>
      </c>
      <c r="J44" s="299">
        <f>J43+"0:1"</f>
        <v>0.62499999999999989</v>
      </c>
      <c r="K44" s="299">
        <f>K43+"0:1"</f>
        <v>0.66666666666666663</v>
      </c>
      <c r="L44" s="299"/>
      <c r="M44" s="299"/>
      <c r="O44" s="299">
        <f>O43+"0:1"</f>
        <v>0.67013888888888884</v>
      </c>
    </row>
    <row r="45" spans="1:15" x14ac:dyDescent="0.2">
      <c r="A45" s="39">
        <v>24.099999999999998</v>
      </c>
      <c r="B45" s="130">
        <v>8</v>
      </c>
      <c r="C45" s="11" t="s">
        <v>380</v>
      </c>
      <c r="D45" s="299">
        <f>D44+"0:3"</f>
        <v>0.20347222222222217</v>
      </c>
      <c r="E45" s="299">
        <f>E44+"0:3"</f>
        <v>0.25902777777777775</v>
      </c>
      <c r="F45" s="299">
        <f>F44+"0:3"</f>
        <v>0.30069444444444438</v>
      </c>
      <c r="G45" s="299"/>
      <c r="H45" s="299">
        <f>H44+"0:3"</f>
        <v>0.54374999999999996</v>
      </c>
      <c r="I45" s="299">
        <f>I44+"0:3"</f>
        <v>0.58541666666666659</v>
      </c>
      <c r="J45" s="299">
        <f>J44+"0:3"</f>
        <v>0.62708333333333321</v>
      </c>
      <c r="K45" s="299">
        <f>K44+"0:3"</f>
        <v>0.66874999999999996</v>
      </c>
      <c r="L45" s="299"/>
      <c r="M45" s="299"/>
      <c r="O45" s="299">
        <f>O44+"0:3"</f>
        <v>0.67222222222222217</v>
      </c>
    </row>
    <row r="46" spans="1:15" x14ac:dyDescent="0.2">
      <c r="A46" s="39">
        <v>25.899999999999995</v>
      </c>
      <c r="B46" s="87">
        <v>7</v>
      </c>
      <c r="C46" s="11" t="s">
        <v>379</v>
      </c>
      <c r="D46" s="299">
        <f t="shared" ref="D46:E49" si="81">D45+"0:2"</f>
        <v>0.20486111111111105</v>
      </c>
      <c r="E46" s="299">
        <f t="shared" si="81"/>
        <v>0.26041666666666663</v>
      </c>
      <c r="F46" s="299">
        <f t="shared" ref="F46" si="82">F45+"0:2"</f>
        <v>0.30208333333333326</v>
      </c>
      <c r="G46" s="299"/>
      <c r="H46" s="299">
        <f t="shared" ref="H46:I46" si="83">H45+"0:2"</f>
        <v>0.54513888888888884</v>
      </c>
      <c r="I46" s="299">
        <f t="shared" si="83"/>
        <v>0.58680555555555547</v>
      </c>
      <c r="J46" s="299">
        <f t="shared" ref="J46" si="84">J45+"0:2"</f>
        <v>0.6284722222222221</v>
      </c>
      <c r="K46" s="299">
        <f>K45+"0:2"</f>
        <v>0.67013888888888884</v>
      </c>
      <c r="L46" s="299"/>
      <c r="M46" s="299"/>
      <c r="O46" s="299">
        <f>O45+"0:2"</f>
        <v>0.67361111111111105</v>
      </c>
    </row>
    <row r="47" spans="1:15" x14ac:dyDescent="0.2">
      <c r="A47" s="39">
        <v>28.099999999999998</v>
      </c>
      <c r="B47" s="87">
        <v>6</v>
      </c>
      <c r="C47" s="11" t="s">
        <v>378</v>
      </c>
      <c r="D47" s="299">
        <f t="shared" si="81"/>
        <v>0.20624999999999993</v>
      </c>
      <c r="E47" s="299">
        <f t="shared" si="81"/>
        <v>0.26180555555555551</v>
      </c>
      <c r="F47" s="299">
        <f t="shared" ref="F47" si="85">F46+"0:2"</f>
        <v>0.30347222222222214</v>
      </c>
      <c r="G47" s="299"/>
      <c r="H47" s="299">
        <f t="shared" ref="H47:I47" si="86">H46+"0:2"</f>
        <v>0.54652777777777772</v>
      </c>
      <c r="I47" s="299">
        <f t="shared" si="86"/>
        <v>0.58819444444444435</v>
      </c>
      <c r="J47" s="299">
        <f t="shared" ref="J47" si="87">J46+"0:2"</f>
        <v>0.62986111111111098</v>
      </c>
      <c r="K47" s="299">
        <f>K46+"0:2"</f>
        <v>0.67152777777777772</v>
      </c>
      <c r="L47" s="299"/>
      <c r="M47" s="299"/>
      <c r="O47" s="299">
        <f>O46+"0:2"</f>
        <v>0.67499999999999993</v>
      </c>
    </row>
    <row r="48" spans="1:15" x14ac:dyDescent="0.2">
      <c r="A48" s="39">
        <v>29.099999999999998</v>
      </c>
      <c r="B48" s="87">
        <v>5</v>
      </c>
      <c r="C48" s="11" t="s">
        <v>377</v>
      </c>
      <c r="D48" s="299">
        <f t="shared" si="81"/>
        <v>0.20763888888888882</v>
      </c>
      <c r="E48" s="299">
        <f t="shared" si="81"/>
        <v>0.2631944444444444</v>
      </c>
      <c r="F48" s="299">
        <f t="shared" ref="F48" si="88">F47+"0:2"</f>
        <v>0.30486111111111103</v>
      </c>
      <c r="G48" s="299"/>
      <c r="H48" s="299">
        <f t="shared" ref="H48:I48" si="89">H47+"0:2"</f>
        <v>0.54791666666666661</v>
      </c>
      <c r="I48" s="299">
        <f t="shared" si="89"/>
        <v>0.58958333333333324</v>
      </c>
      <c r="J48" s="299">
        <f t="shared" ref="J48" si="90">J47+"0:2"</f>
        <v>0.63124999999999987</v>
      </c>
      <c r="K48" s="299">
        <f>K47+"0:2"</f>
        <v>0.67291666666666661</v>
      </c>
      <c r="L48" s="299"/>
      <c r="M48" s="299"/>
      <c r="O48" s="299">
        <f>O47+"0:2"</f>
        <v>0.67638888888888882</v>
      </c>
    </row>
    <row r="49" spans="1:15" x14ac:dyDescent="0.2">
      <c r="A49" s="39">
        <v>30.599999999999998</v>
      </c>
      <c r="B49" s="130">
        <v>4</v>
      </c>
      <c r="C49" s="11" t="s">
        <v>376</v>
      </c>
      <c r="D49" s="299">
        <f t="shared" si="81"/>
        <v>0.2090277777777777</v>
      </c>
      <c r="E49" s="299">
        <f t="shared" si="81"/>
        <v>0.26458333333333328</v>
      </c>
      <c r="F49" s="299">
        <f t="shared" ref="F49" si="91">F48+"0:2"</f>
        <v>0.30624999999999991</v>
      </c>
      <c r="G49" s="299"/>
      <c r="H49" s="299">
        <f t="shared" ref="H49:I49" si="92">H48+"0:2"</f>
        <v>0.54930555555555549</v>
      </c>
      <c r="I49" s="299">
        <f t="shared" si="92"/>
        <v>0.59097222222222212</v>
      </c>
      <c r="J49" s="299">
        <f t="shared" ref="J49" si="93">J48+"0:2"</f>
        <v>0.63263888888888875</v>
      </c>
      <c r="K49" s="299">
        <f>K48+"0:2"</f>
        <v>0.67430555555555549</v>
      </c>
      <c r="L49" s="299"/>
      <c r="M49" s="299"/>
      <c r="O49" s="299">
        <f>O48+"0:2"</f>
        <v>0.6777777777777777</v>
      </c>
    </row>
    <row r="50" spans="1:15" x14ac:dyDescent="0.2">
      <c r="A50" s="39">
        <v>32.4</v>
      </c>
      <c r="B50" s="87">
        <v>3</v>
      </c>
      <c r="C50" s="11" t="s">
        <v>375</v>
      </c>
      <c r="D50" s="299">
        <f t="shared" ref="D50:E52" si="94">D49+"0:3"</f>
        <v>0.21111111111111103</v>
      </c>
      <c r="E50" s="299">
        <f t="shared" si="94"/>
        <v>0.26666666666666661</v>
      </c>
      <c r="F50" s="299">
        <f t="shared" ref="F50" si="95">F49+"0:3"</f>
        <v>0.30833333333333324</v>
      </c>
      <c r="G50" s="299"/>
      <c r="H50" s="299">
        <f t="shared" ref="H50:I50" si="96">H49+"0:3"</f>
        <v>0.55138888888888882</v>
      </c>
      <c r="I50" s="299">
        <f t="shared" si="96"/>
        <v>0.59305555555555545</v>
      </c>
      <c r="J50" s="299">
        <f t="shared" ref="J50" si="97">J49+"0:3"</f>
        <v>0.63472222222222208</v>
      </c>
      <c r="K50" s="299">
        <f>K49+"0:3"</f>
        <v>0.67638888888888882</v>
      </c>
      <c r="L50" s="299"/>
      <c r="M50" s="299"/>
      <c r="O50" s="299">
        <f>O49+"0:3"</f>
        <v>0.67986111111111103</v>
      </c>
    </row>
    <row r="51" spans="1:15" x14ac:dyDescent="0.2">
      <c r="A51" s="39">
        <v>33.300000000000004</v>
      </c>
      <c r="B51" s="87">
        <v>2</v>
      </c>
      <c r="C51" s="11" t="s">
        <v>184</v>
      </c>
      <c r="D51" s="299">
        <f t="shared" si="94"/>
        <v>0.21319444444444435</v>
      </c>
      <c r="E51" s="299">
        <f t="shared" si="94"/>
        <v>0.26874999999999993</v>
      </c>
      <c r="F51" s="299">
        <f t="shared" ref="F51" si="98">F50+"0:3"</f>
        <v>0.31041666666666656</v>
      </c>
      <c r="G51" s="299"/>
      <c r="H51" s="299">
        <f t="shared" ref="H51:I51" si="99">H50+"0:3"</f>
        <v>0.55347222222222214</v>
      </c>
      <c r="I51" s="299">
        <f t="shared" si="99"/>
        <v>0.59513888888888877</v>
      </c>
      <c r="J51" s="299">
        <f t="shared" ref="J51" si="100">J50+"0:3"</f>
        <v>0.6368055555555554</v>
      </c>
      <c r="K51" s="299">
        <f>K50+"0:3"</f>
        <v>0.67847222222222214</v>
      </c>
      <c r="L51" s="299"/>
      <c r="M51" s="299"/>
      <c r="O51" s="299">
        <f>O50+"0:3"</f>
        <v>0.68194444444444435</v>
      </c>
    </row>
    <row r="52" spans="1:15" x14ac:dyDescent="0.2">
      <c r="A52" s="39">
        <v>34.300000000000004</v>
      </c>
      <c r="B52" s="87">
        <v>1</v>
      </c>
      <c r="C52" s="8" t="s">
        <v>0</v>
      </c>
      <c r="D52" s="300">
        <f t="shared" si="94"/>
        <v>0.21527777777777768</v>
      </c>
      <c r="E52" s="300">
        <f t="shared" si="94"/>
        <v>0.27083333333333326</v>
      </c>
      <c r="F52" s="300">
        <f t="shared" ref="F52" si="101">F51+"0:3"</f>
        <v>0.31249999999999989</v>
      </c>
      <c r="G52" s="300"/>
      <c r="H52" s="300">
        <f t="shared" ref="H52:I52" si="102">H51+"0:3"</f>
        <v>0.55555555555555547</v>
      </c>
      <c r="I52" s="300">
        <f t="shared" si="102"/>
        <v>0.5972222222222221</v>
      </c>
      <c r="J52" s="300">
        <f t="shared" ref="J52" si="103">J51+"0:3"</f>
        <v>0.63888888888888873</v>
      </c>
      <c r="K52" s="300">
        <f>K51+"0:3"</f>
        <v>0.68055555555555547</v>
      </c>
      <c r="L52" s="300"/>
      <c r="M52" s="300"/>
      <c r="O52" s="300">
        <f>O51+"0:3"</f>
        <v>0.68402777777777768</v>
      </c>
    </row>
    <row r="53" spans="1:15" x14ac:dyDescent="0.2">
      <c r="C53" s="202"/>
    </row>
  </sheetData>
  <pageMargins left="0.7" right="0.7" top="0.78740157499999996" bottom="0.78740157499999996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showGridLines="0" zoomScale="90" zoomScaleNormal="90" workbookViewId="0">
      <selection activeCell="D2" sqref="D2"/>
    </sheetView>
  </sheetViews>
  <sheetFormatPr defaultColWidth="9.140625" defaultRowHeight="12" x14ac:dyDescent="0.2"/>
  <cols>
    <col min="1" max="3" width="5.140625" style="110" customWidth="1"/>
    <col min="4" max="4" width="28.28515625" style="110" customWidth="1"/>
    <col min="5" max="20" width="6.140625" style="110" customWidth="1"/>
    <col min="21" max="16384" width="9.140625" style="110"/>
  </cols>
  <sheetData>
    <row r="1" spans="1:19" x14ac:dyDescent="0.2">
      <c r="Q1" s="268" t="s">
        <v>470</v>
      </c>
    </row>
    <row r="2" spans="1:19" ht="15" x14ac:dyDescent="0.25">
      <c r="D2" s="81" t="s">
        <v>402</v>
      </c>
    </row>
    <row r="3" spans="1:19" x14ac:dyDescent="0.2">
      <c r="E3" s="112" t="s">
        <v>31</v>
      </c>
      <c r="F3" s="112"/>
      <c r="S3" s="135"/>
    </row>
    <row r="4" spans="1:19" x14ac:dyDescent="0.2">
      <c r="D4" s="100" t="s">
        <v>28</v>
      </c>
      <c r="E4" s="301">
        <v>1</v>
      </c>
      <c r="F4" s="301">
        <v>3</v>
      </c>
      <c r="G4" s="301">
        <v>5</v>
      </c>
      <c r="H4" s="301">
        <v>7</v>
      </c>
      <c r="I4" s="301">
        <v>9</v>
      </c>
      <c r="J4" s="301">
        <v>11</v>
      </c>
      <c r="K4" s="301">
        <v>13</v>
      </c>
      <c r="L4" s="301">
        <v>15</v>
      </c>
      <c r="M4" s="301">
        <v>17</v>
      </c>
      <c r="N4" s="301">
        <v>19</v>
      </c>
      <c r="Q4" s="301">
        <v>101</v>
      </c>
    </row>
    <row r="5" spans="1:19" x14ac:dyDescent="0.2">
      <c r="D5" s="100" t="s">
        <v>27</v>
      </c>
      <c r="E5" s="301" t="s">
        <v>26</v>
      </c>
      <c r="F5" s="301" t="s">
        <v>26</v>
      </c>
      <c r="G5" s="301" t="s">
        <v>26</v>
      </c>
      <c r="H5" s="301" t="s">
        <v>26</v>
      </c>
      <c r="I5" s="301" t="s">
        <v>26</v>
      </c>
      <c r="J5" s="301" t="s">
        <v>26</v>
      </c>
      <c r="K5" s="301" t="s">
        <v>26</v>
      </c>
      <c r="L5" s="301" t="s">
        <v>26</v>
      </c>
      <c r="M5" s="301" t="s">
        <v>26</v>
      </c>
      <c r="N5" s="301" t="s">
        <v>26</v>
      </c>
      <c r="Q5" s="301" t="s">
        <v>94</v>
      </c>
    </row>
    <row r="6" spans="1:19" x14ac:dyDescent="0.2">
      <c r="A6" s="82" t="s">
        <v>85</v>
      </c>
      <c r="B6" s="82" t="s">
        <v>85</v>
      </c>
      <c r="C6" s="302" t="s">
        <v>24</v>
      </c>
      <c r="D6" s="100" t="s">
        <v>23</v>
      </c>
      <c r="E6" s="301"/>
      <c r="F6" s="301">
        <v>25</v>
      </c>
      <c r="G6" s="301"/>
      <c r="H6" s="301"/>
      <c r="I6" s="301"/>
      <c r="J6" s="301"/>
      <c r="K6" s="301">
        <v>25</v>
      </c>
      <c r="L6" s="301"/>
      <c r="M6" s="301"/>
      <c r="N6" s="301"/>
      <c r="Q6" s="301"/>
    </row>
    <row r="7" spans="1:19" x14ac:dyDescent="0.2">
      <c r="A7" s="82">
        <v>0</v>
      </c>
      <c r="B7" s="82">
        <v>0</v>
      </c>
      <c r="C7" s="87">
        <v>1</v>
      </c>
      <c r="D7" s="11" t="s">
        <v>0</v>
      </c>
      <c r="E7" s="299">
        <v>0.21736111111111112</v>
      </c>
      <c r="F7" s="299"/>
      <c r="G7" s="299">
        <v>0.2590277777777778</v>
      </c>
      <c r="H7" s="299">
        <v>0.32847222222222222</v>
      </c>
      <c r="I7" s="299">
        <v>0.45347222222222222</v>
      </c>
      <c r="J7" s="299">
        <v>0.53680555555555554</v>
      </c>
      <c r="K7" s="299">
        <v>0.57847222222222217</v>
      </c>
      <c r="L7" s="299">
        <v>0.62013888888888891</v>
      </c>
      <c r="M7" s="299">
        <v>0.70347222222222217</v>
      </c>
      <c r="N7" s="299"/>
      <c r="Q7" s="299">
        <v>0.64236111111111105</v>
      </c>
    </row>
    <row r="8" spans="1:19" x14ac:dyDescent="0.2">
      <c r="A8" s="82">
        <v>1</v>
      </c>
      <c r="B8" s="82">
        <v>1</v>
      </c>
      <c r="C8" s="87">
        <v>2</v>
      </c>
      <c r="D8" s="11" t="s">
        <v>184</v>
      </c>
      <c r="E8" s="299">
        <f>E7+"0:3"</f>
        <v>0.21944444444444444</v>
      </c>
      <c r="F8" s="299"/>
      <c r="G8" s="299">
        <f>G7+"0:3"</f>
        <v>0.26111111111111113</v>
      </c>
      <c r="H8" s="299">
        <f t="shared" ref="H8:H10" si="0">H7+"0:3"</f>
        <v>0.33055555555555555</v>
      </c>
      <c r="I8" s="299">
        <f t="shared" ref="I8:J10" si="1">I7+"0:3"</f>
        <v>0.45555555555555555</v>
      </c>
      <c r="J8" s="299">
        <f t="shared" si="1"/>
        <v>0.53888888888888886</v>
      </c>
      <c r="K8" s="299">
        <f t="shared" ref="K8" si="2">K7+"0:3"</f>
        <v>0.58055555555555549</v>
      </c>
      <c r="L8" s="299">
        <f>L7+"0:3"</f>
        <v>0.62222222222222223</v>
      </c>
      <c r="M8" s="299">
        <f t="shared" ref="M8:M10" si="3">M7+"0:3"</f>
        <v>0.70555555555555549</v>
      </c>
      <c r="N8" s="299"/>
      <c r="Q8" s="299">
        <f t="shared" ref="Q8:Q10" si="4">Q7+"0:3"</f>
        <v>0.64444444444444438</v>
      </c>
    </row>
    <row r="9" spans="1:19" x14ac:dyDescent="0.2">
      <c r="A9" s="82">
        <v>1.9000000000000001</v>
      </c>
      <c r="B9" s="82">
        <v>1.9000000000000001</v>
      </c>
      <c r="C9" s="87">
        <v>3</v>
      </c>
      <c r="D9" s="11" t="s">
        <v>375</v>
      </c>
      <c r="E9" s="299">
        <f>E8+"0:3"</f>
        <v>0.22152777777777777</v>
      </c>
      <c r="F9" s="299"/>
      <c r="G9" s="299">
        <f>G8+"0:3"</f>
        <v>0.26319444444444445</v>
      </c>
      <c r="H9" s="299">
        <f t="shared" si="0"/>
        <v>0.33263888888888887</v>
      </c>
      <c r="I9" s="299">
        <f t="shared" si="1"/>
        <v>0.45763888888888887</v>
      </c>
      <c r="J9" s="299">
        <f t="shared" si="1"/>
        <v>0.54097222222222219</v>
      </c>
      <c r="K9" s="299">
        <f t="shared" ref="K9" si="5">K8+"0:3"</f>
        <v>0.58263888888888882</v>
      </c>
      <c r="L9" s="299">
        <f>L8+"0:3"</f>
        <v>0.62430555555555556</v>
      </c>
      <c r="M9" s="299">
        <f t="shared" si="3"/>
        <v>0.70763888888888882</v>
      </c>
      <c r="N9" s="299"/>
      <c r="Q9" s="299">
        <f t="shared" si="4"/>
        <v>0.6465277777777777</v>
      </c>
    </row>
    <row r="10" spans="1:19" x14ac:dyDescent="0.2">
      <c r="A10" s="82">
        <v>3.6999999999999997</v>
      </c>
      <c r="B10" s="82">
        <v>3.6999999999999997</v>
      </c>
      <c r="C10" s="87">
        <v>4</v>
      </c>
      <c r="D10" s="11" t="s">
        <v>376</v>
      </c>
      <c r="E10" s="299">
        <f>E9+"0:3"</f>
        <v>0.22361111111111109</v>
      </c>
      <c r="F10" s="299"/>
      <c r="G10" s="299">
        <f>G9+"0:3"</f>
        <v>0.26527777777777778</v>
      </c>
      <c r="H10" s="299">
        <f t="shared" si="0"/>
        <v>0.3347222222222222</v>
      </c>
      <c r="I10" s="299">
        <f t="shared" si="1"/>
        <v>0.4597222222222222</v>
      </c>
      <c r="J10" s="299">
        <f t="shared" si="1"/>
        <v>0.54305555555555551</v>
      </c>
      <c r="K10" s="299">
        <f t="shared" ref="K10" si="6">K9+"0:3"</f>
        <v>0.58472222222222214</v>
      </c>
      <c r="L10" s="299">
        <f>L9+"0:3"</f>
        <v>0.62638888888888888</v>
      </c>
      <c r="M10" s="299">
        <f t="shared" si="3"/>
        <v>0.70972222222222214</v>
      </c>
      <c r="N10" s="299"/>
      <c r="Q10" s="299">
        <f t="shared" si="4"/>
        <v>0.64861111111111103</v>
      </c>
    </row>
    <row r="11" spans="1:19" x14ac:dyDescent="0.2">
      <c r="A11" s="82">
        <v>5.2</v>
      </c>
      <c r="B11" s="82">
        <v>5.2</v>
      </c>
      <c r="C11" s="87">
        <v>5</v>
      </c>
      <c r="D11" s="11" t="s">
        <v>377</v>
      </c>
      <c r="E11" s="299">
        <f>E10+"0:2"</f>
        <v>0.22499999999999998</v>
      </c>
      <c r="F11" s="299"/>
      <c r="G11" s="299">
        <f>G10+"0:2"</f>
        <v>0.26666666666666666</v>
      </c>
      <c r="H11" s="299">
        <f t="shared" ref="H11:H14" si="7">H10+"0:2"</f>
        <v>0.33611111111111108</v>
      </c>
      <c r="I11" s="299">
        <f t="shared" ref="I11:J14" si="8">I10+"0:2"</f>
        <v>0.46111111111111108</v>
      </c>
      <c r="J11" s="299">
        <f t="shared" si="8"/>
        <v>0.5444444444444444</v>
      </c>
      <c r="K11" s="299">
        <f t="shared" ref="K11" si="9">K10+"0:2"</f>
        <v>0.58611111111111103</v>
      </c>
      <c r="L11" s="299">
        <f>L10+"0:2"</f>
        <v>0.62777777777777777</v>
      </c>
      <c r="M11" s="299">
        <f t="shared" ref="M11:M14" si="10">M10+"0:2"</f>
        <v>0.71111111111111103</v>
      </c>
      <c r="N11" s="299"/>
      <c r="Q11" s="299">
        <f t="shared" ref="Q11:Q14" si="11">Q10+"0:2"</f>
        <v>0.64999999999999991</v>
      </c>
    </row>
    <row r="12" spans="1:19" x14ac:dyDescent="0.2">
      <c r="A12" s="82">
        <v>6.2</v>
      </c>
      <c r="B12" s="82">
        <v>6.2</v>
      </c>
      <c r="C12" s="87">
        <v>6</v>
      </c>
      <c r="D12" s="11" t="s">
        <v>378</v>
      </c>
      <c r="E12" s="299">
        <f>E11+"0:2"</f>
        <v>0.22638888888888886</v>
      </c>
      <c r="F12" s="299"/>
      <c r="G12" s="299">
        <f>G11+"0:2"</f>
        <v>0.26805555555555555</v>
      </c>
      <c r="H12" s="299">
        <f t="shared" si="7"/>
        <v>0.33749999999999997</v>
      </c>
      <c r="I12" s="299">
        <f t="shared" si="8"/>
        <v>0.46249999999999997</v>
      </c>
      <c r="J12" s="299">
        <f t="shared" si="8"/>
        <v>0.54583333333333328</v>
      </c>
      <c r="K12" s="299">
        <f t="shared" ref="K12" si="12">K11+"0:2"</f>
        <v>0.58749999999999991</v>
      </c>
      <c r="L12" s="299">
        <f>L11+"0:2"</f>
        <v>0.62916666666666665</v>
      </c>
      <c r="M12" s="299">
        <f t="shared" si="10"/>
        <v>0.71249999999999991</v>
      </c>
      <c r="N12" s="299"/>
      <c r="Q12" s="299">
        <f t="shared" si="11"/>
        <v>0.6513888888888888</v>
      </c>
    </row>
    <row r="13" spans="1:19" x14ac:dyDescent="0.2">
      <c r="A13" s="82">
        <v>8.4</v>
      </c>
      <c r="B13" s="82">
        <v>8.4</v>
      </c>
      <c r="C13" s="87">
        <v>7</v>
      </c>
      <c r="D13" s="11" t="s">
        <v>379</v>
      </c>
      <c r="E13" s="299">
        <f>E12+"0:2"</f>
        <v>0.22777777777777775</v>
      </c>
      <c r="F13" s="299"/>
      <c r="G13" s="299">
        <f>G12+"0:2"</f>
        <v>0.26944444444444443</v>
      </c>
      <c r="H13" s="299">
        <f t="shared" si="7"/>
        <v>0.33888888888888885</v>
      </c>
      <c r="I13" s="299">
        <f t="shared" si="8"/>
        <v>0.46388888888888885</v>
      </c>
      <c r="J13" s="299">
        <f t="shared" si="8"/>
        <v>0.54722222222222217</v>
      </c>
      <c r="K13" s="299">
        <f t="shared" ref="K13" si="13">K12+"0:2"</f>
        <v>0.5888888888888888</v>
      </c>
      <c r="L13" s="299">
        <f>L12+"0:2"</f>
        <v>0.63055555555555554</v>
      </c>
      <c r="M13" s="299">
        <f t="shared" si="10"/>
        <v>0.7138888888888888</v>
      </c>
      <c r="N13" s="299"/>
      <c r="Q13" s="299">
        <f t="shared" si="11"/>
        <v>0.65277777777777768</v>
      </c>
    </row>
    <row r="14" spans="1:19" x14ac:dyDescent="0.2">
      <c r="A14" s="82">
        <v>10.200000000000001</v>
      </c>
      <c r="B14" s="82">
        <v>10.200000000000001</v>
      </c>
      <c r="C14" s="87">
        <v>8</v>
      </c>
      <c r="D14" s="11" t="s">
        <v>380</v>
      </c>
      <c r="E14" s="299">
        <f>E13+"0:2"</f>
        <v>0.22916666666666663</v>
      </c>
      <c r="F14" s="299"/>
      <c r="G14" s="299">
        <f>G13+"0:2"</f>
        <v>0.27083333333333331</v>
      </c>
      <c r="H14" s="299">
        <f t="shared" si="7"/>
        <v>0.34027777777777773</v>
      </c>
      <c r="I14" s="299">
        <f t="shared" si="8"/>
        <v>0.46527777777777773</v>
      </c>
      <c r="J14" s="299">
        <f t="shared" si="8"/>
        <v>0.54861111111111105</v>
      </c>
      <c r="K14" s="299">
        <f t="shared" ref="K14" si="14">K13+"0:2"</f>
        <v>0.59027777777777768</v>
      </c>
      <c r="L14" s="299">
        <f>L13+"0:2"</f>
        <v>0.63194444444444442</v>
      </c>
      <c r="M14" s="299">
        <f t="shared" si="10"/>
        <v>0.71527777777777768</v>
      </c>
      <c r="N14" s="299"/>
      <c r="Q14" s="299">
        <f t="shared" si="11"/>
        <v>0.65416666666666656</v>
      </c>
    </row>
    <row r="15" spans="1:19" x14ac:dyDescent="0.2">
      <c r="A15" s="82">
        <v>12.100000000000001</v>
      </c>
      <c r="B15" s="82">
        <v>12.100000000000001</v>
      </c>
      <c r="C15" s="87">
        <v>9</v>
      </c>
      <c r="D15" s="11" t="s">
        <v>381</v>
      </c>
      <c r="E15" s="299">
        <f>E14+"0:3"</f>
        <v>0.23124999999999996</v>
      </c>
      <c r="F15" s="299"/>
      <c r="G15" s="299">
        <f>G14+"0:3"</f>
        <v>0.27291666666666664</v>
      </c>
      <c r="H15" s="299">
        <f t="shared" ref="H15" si="15">H14+"0:3"</f>
        <v>0.34236111111111106</v>
      </c>
      <c r="I15" s="299">
        <f>I14+"0:3"</f>
        <v>0.46736111111111106</v>
      </c>
      <c r="J15" s="299">
        <f>J14+"0:3"</f>
        <v>0.55069444444444438</v>
      </c>
      <c r="K15" s="299">
        <f t="shared" ref="K15" si="16">K14+"0:3"</f>
        <v>0.59236111111111101</v>
      </c>
      <c r="L15" s="299">
        <f>L14+"0:3"</f>
        <v>0.63402777777777775</v>
      </c>
      <c r="M15" s="299">
        <f t="shared" ref="M15" si="17">M14+"0:3"</f>
        <v>0.71736111111111101</v>
      </c>
      <c r="N15" s="299"/>
      <c r="Q15" s="299">
        <f t="shared" ref="Q15" si="18">Q14+"0:3"</f>
        <v>0.65624999999999989</v>
      </c>
    </row>
    <row r="16" spans="1:19" x14ac:dyDescent="0.2">
      <c r="A16" s="82">
        <v>12.9</v>
      </c>
      <c r="B16" s="82">
        <v>12.9</v>
      </c>
      <c r="C16" s="87">
        <v>10</v>
      </c>
      <c r="D16" s="11" t="s">
        <v>382</v>
      </c>
      <c r="E16" s="299">
        <f>E15+"0:1"</f>
        <v>0.2319444444444444</v>
      </c>
      <c r="F16" s="299"/>
      <c r="G16" s="299">
        <f>G15+"0:1"</f>
        <v>0.27361111111111108</v>
      </c>
      <c r="H16" s="299">
        <f t="shared" ref="H16" si="19">H15+"0:1"</f>
        <v>0.3430555555555555</v>
      </c>
      <c r="I16" s="299">
        <f>I15+"0:1"</f>
        <v>0.4680555555555555</v>
      </c>
      <c r="J16" s="299">
        <f>J15+"0:1"</f>
        <v>0.55138888888888882</v>
      </c>
      <c r="K16" s="299">
        <f t="shared" ref="K16" si="20">K15+"0:1"</f>
        <v>0.59305555555555545</v>
      </c>
      <c r="L16" s="299">
        <f>L15+"0:1"</f>
        <v>0.63472222222222219</v>
      </c>
      <c r="M16" s="299">
        <f t="shared" ref="M16" si="21">M15+"0:1"</f>
        <v>0.71805555555555545</v>
      </c>
      <c r="N16" s="299"/>
      <c r="Q16" s="299">
        <f t="shared" ref="Q16" si="22">Q15+"0:1"</f>
        <v>0.65694444444444433</v>
      </c>
    </row>
    <row r="17" spans="1:17" x14ac:dyDescent="0.2">
      <c r="A17" s="82">
        <v>14.4</v>
      </c>
      <c r="B17" s="82">
        <v>14.4</v>
      </c>
      <c r="C17" s="87">
        <v>11</v>
      </c>
      <c r="D17" s="11" t="s">
        <v>97</v>
      </c>
      <c r="E17" s="299">
        <f>E16+"0:2"</f>
        <v>0.23333333333333328</v>
      </c>
      <c r="F17" s="299"/>
      <c r="G17" s="299">
        <f>G16+"0:2"</f>
        <v>0.27499999999999997</v>
      </c>
      <c r="H17" s="299">
        <f t="shared" ref="H17" si="23">H16+"0:2"</f>
        <v>0.34444444444444439</v>
      </c>
      <c r="I17" s="299">
        <f>I16+"0:2"</f>
        <v>0.46944444444444439</v>
      </c>
      <c r="J17" s="299">
        <f>J16+"0:2"</f>
        <v>0.5527777777777777</v>
      </c>
      <c r="K17" s="299">
        <f t="shared" ref="K17" si="24">K16+"0:2"</f>
        <v>0.59444444444444433</v>
      </c>
      <c r="L17" s="299">
        <f>L16+"0:2"</f>
        <v>0.63611111111111107</v>
      </c>
      <c r="M17" s="299">
        <f t="shared" ref="M17" si="25">M16+"0:2"</f>
        <v>0.71944444444444433</v>
      </c>
      <c r="N17" s="299"/>
      <c r="Q17" s="299">
        <f t="shared" ref="Q17" si="26">Q16+"0:2"</f>
        <v>0.65833333333333321</v>
      </c>
    </row>
    <row r="18" spans="1:17" x14ac:dyDescent="0.2">
      <c r="A18" s="82">
        <v>15.200000000000001</v>
      </c>
      <c r="B18" s="82">
        <v>15.200000000000001</v>
      </c>
      <c r="C18" s="87">
        <v>12</v>
      </c>
      <c r="D18" s="11" t="s">
        <v>383</v>
      </c>
      <c r="E18" s="299">
        <f t="shared" ref="E18" si="27">E17+"0:1"</f>
        <v>0.23402777777777772</v>
      </c>
      <c r="F18" s="299"/>
      <c r="G18" s="299">
        <f>G17+"0:1"</f>
        <v>0.27569444444444441</v>
      </c>
      <c r="H18" s="299">
        <f t="shared" ref="H18" si="28">H17+"0:1"</f>
        <v>0.34513888888888883</v>
      </c>
      <c r="I18" s="299">
        <f>I17+"0:1"</f>
        <v>0.47013888888888883</v>
      </c>
      <c r="J18" s="299">
        <f t="shared" ref="J18" si="29">J17+"0:1"</f>
        <v>0.55347222222222214</v>
      </c>
      <c r="K18" s="299">
        <f>K17+"0:1"</f>
        <v>0.59513888888888877</v>
      </c>
      <c r="L18" s="299">
        <f t="shared" ref="L18" si="30">L17+"0:1"</f>
        <v>0.63680555555555551</v>
      </c>
      <c r="M18" s="299">
        <f t="shared" ref="M18" si="31">M17+"0:1"</f>
        <v>0.72013888888888877</v>
      </c>
      <c r="N18" s="299"/>
      <c r="Q18" s="299">
        <f>Q17+"0:1"</f>
        <v>0.65902777777777766</v>
      </c>
    </row>
    <row r="19" spans="1:17" x14ac:dyDescent="0.2">
      <c r="A19" s="82">
        <v>19.900000000000002</v>
      </c>
      <c r="B19" s="82">
        <v>19.900000000000002</v>
      </c>
      <c r="C19" s="87">
        <v>13</v>
      </c>
      <c r="D19" s="11" t="s">
        <v>349</v>
      </c>
      <c r="E19" s="299">
        <f t="shared" ref="E19" si="32">E18+"0:5"</f>
        <v>0.23749999999999993</v>
      </c>
      <c r="F19" s="299"/>
      <c r="G19" s="299">
        <f>G18+"0:5"</f>
        <v>0.27916666666666662</v>
      </c>
      <c r="H19" s="299">
        <f t="shared" ref="H19" si="33">H18+"0:5"</f>
        <v>0.34861111111111104</v>
      </c>
      <c r="I19" s="299">
        <f>I18+"0:5"</f>
        <v>0.47361111111111104</v>
      </c>
      <c r="J19" s="299">
        <f t="shared" ref="J19" si="34">J18+"0:5"</f>
        <v>0.55694444444444435</v>
      </c>
      <c r="K19" s="299">
        <f>K18+"0:5"</f>
        <v>0.59861111111111098</v>
      </c>
      <c r="L19" s="299">
        <f t="shared" ref="L19" si="35">L18+"0:5"</f>
        <v>0.64027777777777772</v>
      </c>
      <c r="M19" s="299">
        <f t="shared" ref="M19" si="36">M18+"0:5"</f>
        <v>0.72361111111111098</v>
      </c>
      <c r="N19" s="299">
        <v>0.80486111111111114</v>
      </c>
      <c r="Q19" s="299">
        <f>Q18+"0:5"</f>
        <v>0.66249999999999987</v>
      </c>
    </row>
    <row r="20" spans="1:17" x14ac:dyDescent="0.2">
      <c r="A20" s="82">
        <v>22.3</v>
      </c>
      <c r="B20" s="82">
        <v>22.3</v>
      </c>
      <c r="C20" s="87">
        <v>14</v>
      </c>
      <c r="D20" s="11" t="s">
        <v>384</v>
      </c>
      <c r="E20" s="299">
        <f t="shared" ref="E20" si="37">E19+"0:3"</f>
        <v>0.23958333333333326</v>
      </c>
      <c r="F20" s="299"/>
      <c r="G20" s="299">
        <f>G19+"0:3"</f>
        <v>0.28124999999999994</v>
      </c>
      <c r="H20" s="299">
        <f t="shared" ref="H20" si="38">H19+"0:3"</f>
        <v>0.35069444444444436</v>
      </c>
      <c r="I20" s="299">
        <f>I19+"0:3"</f>
        <v>0.47569444444444436</v>
      </c>
      <c r="J20" s="299">
        <f t="shared" ref="J20" si="39">J19+"0:3"</f>
        <v>0.55902777777777768</v>
      </c>
      <c r="K20" s="299">
        <f>K19+"0:3"</f>
        <v>0.60069444444444431</v>
      </c>
      <c r="L20" s="299">
        <f t="shared" ref="L20" si="40">L19+"0:3"</f>
        <v>0.64236111111111105</v>
      </c>
      <c r="M20" s="299">
        <f t="shared" ref="M20" si="41">M19+"0:3"</f>
        <v>0.72569444444444431</v>
      </c>
      <c r="N20" s="299">
        <f t="shared" ref="N20" si="42">N19+"0:3"</f>
        <v>0.80694444444444446</v>
      </c>
      <c r="Q20" s="299">
        <f>Q19+"0:3"</f>
        <v>0.66458333333333319</v>
      </c>
    </row>
    <row r="21" spans="1:17" x14ac:dyDescent="0.2">
      <c r="A21" s="82">
        <v>25.1</v>
      </c>
      <c r="B21" s="82">
        <v>25.1</v>
      </c>
      <c r="C21" s="87">
        <v>15</v>
      </c>
      <c r="D21" s="303" t="s">
        <v>399</v>
      </c>
      <c r="E21" s="299">
        <f t="shared" ref="E21" si="43">E20+"0:4"</f>
        <v>0.24236111111111103</v>
      </c>
      <c r="F21" s="299"/>
      <c r="G21" s="299">
        <f>G20+"0:4"</f>
        <v>0.28402777777777771</v>
      </c>
      <c r="H21" s="299">
        <f t="shared" ref="H21" si="44">H20+"0:4"</f>
        <v>0.35347222222222213</v>
      </c>
      <c r="I21" s="299">
        <f>I20+"0:4"</f>
        <v>0.47847222222222213</v>
      </c>
      <c r="J21" s="299">
        <f t="shared" ref="J21" si="45">J20+"0:4"</f>
        <v>0.56180555555555545</v>
      </c>
      <c r="K21" s="299">
        <f>K20+"0:4"</f>
        <v>0.60347222222222208</v>
      </c>
      <c r="L21" s="299">
        <f t="shared" ref="L21" si="46">L20+"0:4"</f>
        <v>0.64513888888888882</v>
      </c>
      <c r="M21" s="299">
        <f t="shared" ref="M21" si="47">M20+"0:4"</f>
        <v>0.72847222222222208</v>
      </c>
      <c r="N21" s="299">
        <f t="shared" ref="N21" si="48">N20+"0:4"</f>
        <v>0.80972222222222223</v>
      </c>
      <c r="Q21" s="299">
        <f>Q20+"0:4"</f>
        <v>0.66736111111111096</v>
      </c>
    </row>
    <row r="22" spans="1:17" x14ac:dyDescent="0.2">
      <c r="A22" s="82">
        <v>26.900000000000002</v>
      </c>
      <c r="B22" s="82">
        <v>26.900000000000002</v>
      </c>
      <c r="C22" s="87">
        <v>16</v>
      </c>
      <c r="D22" s="303" t="s">
        <v>386</v>
      </c>
      <c r="E22" s="299">
        <f t="shared" ref="E22" si="49">E21+"0:2"</f>
        <v>0.24374999999999991</v>
      </c>
      <c r="F22" s="299"/>
      <c r="G22" s="299">
        <f t="shared" ref="G22:I22" si="50">G21+"0:2"</f>
        <v>0.2854166666666666</v>
      </c>
      <c r="H22" s="299">
        <f t="shared" ref="H22" si="51">H21+"0:2"</f>
        <v>0.35486111111111102</v>
      </c>
      <c r="I22" s="299">
        <f t="shared" si="50"/>
        <v>0.47986111111111102</v>
      </c>
      <c r="J22" s="299">
        <f t="shared" ref="J22" si="52">J21+"0:2"</f>
        <v>0.56319444444444433</v>
      </c>
      <c r="K22" s="299">
        <f>K21+"0:2"</f>
        <v>0.60486111111111096</v>
      </c>
      <c r="L22" s="299">
        <f t="shared" ref="L22" si="53">L21+"0:2"</f>
        <v>0.6465277777777777</v>
      </c>
      <c r="M22" s="299">
        <f>M21+"0:2"</f>
        <v>0.72986111111111096</v>
      </c>
      <c r="N22" s="299">
        <f t="shared" ref="N22" si="54">N21+"0:2"</f>
        <v>0.81111111111111112</v>
      </c>
      <c r="Q22" s="299">
        <f>Q21+"0:2"</f>
        <v>0.66874999999999984</v>
      </c>
    </row>
    <row r="23" spans="1:17" x14ac:dyDescent="0.2">
      <c r="A23" s="82">
        <v>27.400000000000002</v>
      </c>
      <c r="B23" s="82">
        <v>27.400000000000002</v>
      </c>
      <c r="C23" s="87">
        <v>17</v>
      </c>
      <c r="D23" s="303" t="s">
        <v>367</v>
      </c>
      <c r="E23" s="299">
        <f>E22+"0:1"</f>
        <v>0.24444444444444435</v>
      </c>
      <c r="F23" s="299"/>
      <c r="G23" s="299">
        <f t="shared" ref="G23:N23" si="55">G22+"0:1"</f>
        <v>0.28611111111111104</v>
      </c>
      <c r="H23" s="299">
        <f t="shared" si="55"/>
        <v>0.35555555555555546</v>
      </c>
      <c r="I23" s="299">
        <f t="shared" si="55"/>
        <v>0.48055555555555546</v>
      </c>
      <c r="J23" s="299">
        <f t="shared" si="55"/>
        <v>0.56388888888888877</v>
      </c>
      <c r="K23" s="299">
        <f t="shared" si="55"/>
        <v>0.6055555555555554</v>
      </c>
      <c r="L23" s="299">
        <f t="shared" si="55"/>
        <v>0.64722222222222214</v>
      </c>
      <c r="M23" s="299">
        <f t="shared" si="55"/>
        <v>0.7305555555555554</v>
      </c>
      <c r="N23" s="299">
        <f t="shared" si="55"/>
        <v>0.81180555555555556</v>
      </c>
      <c r="Q23" s="299">
        <f t="shared" ref="Q23" si="56">Q22+"0:1"</f>
        <v>0.66944444444444429</v>
      </c>
    </row>
    <row r="24" spans="1:17" x14ac:dyDescent="0.2">
      <c r="A24" s="82">
        <v>29.2</v>
      </c>
      <c r="B24" s="82" t="s">
        <v>15</v>
      </c>
      <c r="C24" s="87">
        <v>18</v>
      </c>
      <c r="D24" s="303" t="s">
        <v>387</v>
      </c>
      <c r="E24" s="299" t="s">
        <v>15</v>
      </c>
      <c r="F24" s="299"/>
      <c r="G24" s="299">
        <f>G23+"0:3"</f>
        <v>0.28819444444444436</v>
      </c>
      <c r="H24" s="299" t="s">
        <v>15</v>
      </c>
      <c r="I24" s="299">
        <f>I23+"0:3"</f>
        <v>0.48263888888888878</v>
      </c>
      <c r="J24" s="299">
        <f>J23+"0:3"</f>
        <v>0.5659722222222221</v>
      </c>
      <c r="K24" s="299" t="s">
        <v>15</v>
      </c>
      <c r="L24" s="299">
        <f t="shared" ref="L24:N24" si="57">L23+"0:3"</f>
        <v>0.64930555555555547</v>
      </c>
      <c r="M24" s="299">
        <f t="shared" si="57"/>
        <v>0.73263888888888873</v>
      </c>
      <c r="N24" s="299">
        <f t="shared" si="57"/>
        <v>0.81388888888888888</v>
      </c>
      <c r="Q24" s="299" t="s">
        <v>15</v>
      </c>
    </row>
    <row r="25" spans="1:17" x14ac:dyDescent="0.2">
      <c r="A25" s="82" t="s">
        <v>15</v>
      </c>
      <c r="B25" s="82">
        <v>28.7</v>
      </c>
      <c r="C25" s="87">
        <v>19</v>
      </c>
      <c r="D25" s="303" t="s">
        <v>388</v>
      </c>
      <c r="E25" s="299">
        <f>E23+"0:2"</f>
        <v>0.24583333333333324</v>
      </c>
      <c r="F25" s="299"/>
      <c r="G25" s="299" t="s">
        <v>15</v>
      </c>
      <c r="H25" s="299">
        <f>H23+"0:2"</f>
        <v>0.35694444444444434</v>
      </c>
      <c r="I25" s="299" t="s">
        <v>15</v>
      </c>
      <c r="J25" s="299" t="s">
        <v>15</v>
      </c>
      <c r="K25" s="299">
        <f>K23+"0:2"</f>
        <v>0.60694444444444429</v>
      </c>
      <c r="L25" s="299" t="s">
        <v>15</v>
      </c>
      <c r="M25" s="299" t="s">
        <v>15</v>
      </c>
      <c r="N25" s="299" t="s">
        <v>15</v>
      </c>
      <c r="Q25" s="299">
        <f>Q23+"0:2"</f>
        <v>0.67083333333333317</v>
      </c>
    </row>
    <row r="26" spans="1:17" x14ac:dyDescent="0.2">
      <c r="A26" s="82" t="s">
        <v>15</v>
      </c>
      <c r="B26" s="82">
        <v>30.3</v>
      </c>
      <c r="C26" s="87">
        <v>20</v>
      </c>
      <c r="D26" s="303" t="s">
        <v>389</v>
      </c>
      <c r="E26" s="299">
        <f>E25+"0:2"</f>
        <v>0.24722222222222212</v>
      </c>
      <c r="F26" s="299"/>
      <c r="G26" s="299" t="s">
        <v>15</v>
      </c>
      <c r="H26" s="299">
        <f>H25+"0:2"</f>
        <v>0.35833333333333323</v>
      </c>
      <c r="I26" s="299" t="s">
        <v>15</v>
      </c>
      <c r="J26" s="299" t="s">
        <v>15</v>
      </c>
      <c r="K26" s="299">
        <f>K25+"0:2"</f>
        <v>0.60833333333333317</v>
      </c>
      <c r="L26" s="299" t="s">
        <v>15</v>
      </c>
      <c r="M26" s="299" t="s">
        <v>15</v>
      </c>
      <c r="N26" s="299" t="s">
        <v>15</v>
      </c>
      <c r="Q26" s="299">
        <f>Q25+"0:2"</f>
        <v>0.67222222222222205</v>
      </c>
    </row>
    <row r="27" spans="1:17" x14ac:dyDescent="0.2">
      <c r="A27" s="82" t="s">
        <v>15</v>
      </c>
      <c r="B27" s="82">
        <v>31</v>
      </c>
      <c r="C27" s="87">
        <v>21</v>
      </c>
      <c r="D27" s="303" t="s">
        <v>401</v>
      </c>
      <c r="E27" s="304">
        <f>E26+"0:2"</f>
        <v>0.24861111111111101</v>
      </c>
      <c r="F27" s="299"/>
      <c r="G27" s="299" t="s">
        <v>15</v>
      </c>
      <c r="H27" s="304">
        <f>H26+"0:2"</f>
        <v>0.35972222222222211</v>
      </c>
      <c r="I27" s="299" t="s">
        <v>15</v>
      </c>
      <c r="J27" s="299" t="s">
        <v>15</v>
      </c>
      <c r="K27" s="304">
        <f>K26+"0:2"</f>
        <v>0.60972222222222205</v>
      </c>
      <c r="L27" s="299" t="s">
        <v>15</v>
      </c>
      <c r="M27" s="299" t="s">
        <v>15</v>
      </c>
      <c r="N27" s="299" t="s">
        <v>15</v>
      </c>
      <c r="Q27" s="304">
        <f>Q26+"0:2"</f>
        <v>0.67361111111111094</v>
      </c>
    </row>
    <row r="28" spans="1:17" x14ac:dyDescent="0.2">
      <c r="A28" s="82">
        <v>30.7</v>
      </c>
      <c r="B28" s="82" t="s">
        <v>15</v>
      </c>
      <c r="C28" s="87">
        <v>22</v>
      </c>
      <c r="D28" s="303" t="s">
        <v>391</v>
      </c>
      <c r="E28" s="299" t="s">
        <v>15</v>
      </c>
      <c r="F28" s="299">
        <v>0.2638888888888889</v>
      </c>
      <c r="G28" s="299">
        <f>G24+"0:3"</f>
        <v>0.29027777777777769</v>
      </c>
      <c r="H28" s="299" t="s">
        <v>15</v>
      </c>
      <c r="I28" s="299">
        <f>I24+"0:3"</f>
        <v>0.48472222222222211</v>
      </c>
      <c r="J28" s="299">
        <f>J24+"0:3"</f>
        <v>0.56805555555555542</v>
      </c>
      <c r="K28" s="299" t="s">
        <v>15</v>
      </c>
      <c r="L28" s="299">
        <f>L24+"0:3"</f>
        <v>0.6513888888888888</v>
      </c>
      <c r="M28" s="299">
        <f>M24+"0:3"</f>
        <v>0.73472222222222205</v>
      </c>
      <c r="N28" s="299">
        <f>N24+"0:3"</f>
        <v>0.81597222222222221</v>
      </c>
      <c r="Q28" s="299" t="s">
        <v>15</v>
      </c>
    </row>
    <row r="29" spans="1:17" x14ac:dyDescent="0.2">
      <c r="A29" s="82">
        <v>32.199999999999996</v>
      </c>
      <c r="B29" s="82" t="s">
        <v>15</v>
      </c>
      <c r="C29" s="87">
        <v>23</v>
      </c>
      <c r="D29" s="303" t="s">
        <v>392</v>
      </c>
      <c r="E29" s="299" t="s">
        <v>15</v>
      </c>
      <c r="F29" s="299">
        <f t="shared" ref="F29:F33" si="58">F28+"0:2"</f>
        <v>0.26527777777777778</v>
      </c>
      <c r="G29" s="299">
        <f t="shared" ref="G29:G33" si="59">G28+"0:2"</f>
        <v>0.29166666666666657</v>
      </c>
      <c r="H29" s="299" t="s">
        <v>15</v>
      </c>
      <c r="I29" s="299">
        <f t="shared" ref="I29" si="60">I28+"0:2"</f>
        <v>0.48611111111111099</v>
      </c>
      <c r="J29" s="299">
        <f>J28+"0:2"</f>
        <v>0.56944444444444431</v>
      </c>
      <c r="K29" s="299" t="s">
        <v>15</v>
      </c>
      <c r="L29" s="299">
        <f t="shared" ref="L29:N32" si="61">L28+"0:2"</f>
        <v>0.65277777777777768</v>
      </c>
      <c r="M29" s="299">
        <f t="shared" si="61"/>
        <v>0.73611111111111094</v>
      </c>
      <c r="N29" s="299">
        <f t="shared" si="61"/>
        <v>0.81736111111111109</v>
      </c>
      <c r="Q29" s="299" t="s">
        <v>15</v>
      </c>
    </row>
    <row r="30" spans="1:17" x14ac:dyDescent="0.2">
      <c r="A30" s="82">
        <v>33</v>
      </c>
      <c r="B30" s="82" t="s">
        <v>15</v>
      </c>
      <c r="C30" s="87">
        <v>24</v>
      </c>
      <c r="D30" s="303" t="s">
        <v>393</v>
      </c>
      <c r="E30" s="299" t="s">
        <v>15</v>
      </c>
      <c r="F30" s="299">
        <f t="shared" si="58"/>
        <v>0.26666666666666666</v>
      </c>
      <c r="G30" s="299">
        <f t="shared" si="59"/>
        <v>0.29305555555555546</v>
      </c>
      <c r="H30" s="299" t="s">
        <v>15</v>
      </c>
      <c r="I30" s="299">
        <f t="shared" ref="I30" si="62">I29+"0:2"</f>
        <v>0.48749999999999988</v>
      </c>
      <c r="J30" s="299">
        <f>J29+"0:2"</f>
        <v>0.57083333333333319</v>
      </c>
      <c r="K30" s="299" t="s">
        <v>15</v>
      </c>
      <c r="L30" s="299">
        <f t="shared" si="61"/>
        <v>0.65416666666666656</v>
      </c>
      <c r="M30" s="299">
        <f t="shared" si="61"/>
        <v>0.73749999999999982</v>
      </c>
      <c r="N30" s="299">
        <f t="shared" si="61"/>
        <v>0.81874999999999998</v>
      </c>
      <c r="Q30" s="299" t="s">
        <v>15</v>
      </c>
    </row>
    <row r="31" spans="1:17" x14ac:dyDescent="0.2">
      <c r="A31" s="82">
        <v>34.699999999999996</v>
      </c>
      <c r="B31" s="82" t="s">
        <v>15</v>
      </c>
      <c r="C31" s="87">
        <v>25</v>
      </c>
      <c r="D31" s="303" t="s">
        <v>394</v>
      </c>
      <c r="E31" s="299" t="s">
        <v>15</v>
      </c>
      <c r="F31" s="299">
        <f t="shared" si="58"/>
        <v>0.26805555555555555</v>
      </c>
      <c r="G31" s="299">
        <f t="shared" si="59"/>
        <v>0.29444444444444434</v>
      </c>
      <c r="H31" s="299" t="s">
        <v>15</v>
      </c>
      <c r="I31" s="299">
        <f t="shared" ref="I31" si="63">I30+"0:2"</f>
        <v>0.48888888888888876</v>
      </c>
      <c r="J31" s="299">
        <f>J30+"0:2"</f>
        <v>0.57222222222222208</v>
      </c>
      <c r="K31" s="299" t="s">
        <v>15</v>
      </c>
      <c r="L31" s="299">
        <f t="shared" si="61"/>
        <v>0.65555555555555545</v>
      </c>
      <c r="M31" s="299">
        <f t="shared" si="61"/>
        <v>0.73888888888888871</v>
      </c>
      <c r="N31" s="299">
        <f t="shared" si="61"/>
        <v>0.82013888888888886</v>
      </c>
      <c r="Q31" s="299" t="s">
        <v>15</v>
      </c>
    </row>
    <row r="32" spans="1:17" x14ac:dyDescent="0.2">
      <c r="A32" s="82">
        <v>36.699999999999996</v>
      </c>
      <c r="B32" s="82" t="s">
        <v>15</v>
      </c>
      <c r="C32" s="87">
        <v>26</v>
      </c>
      <c r="D32" s="303" t="s">
        <v>400</v>
      </c>
      <c r="E32" s="299" t="s">
        <v>15</v>
      </c>
      <c r="F32" s="299">
        <f t="shared" si="58"/>
        <v>0.26944444444444443</v>
      </c>
      <c r="G32" s="299">
        <f t="shared" si="59"/>
        <v>0.29583333333333323</v>
      </c>
      <c r="H32" s="299" t="s">
        <v>15</v>
      </c>
      <c r="I32" s="299">
        <f t="shared" ref="I32" si="64">I31+"0:2"</f>
        <v>0.49027777777777765</v>
      </c>
      <c r="J32" s="299">
        <f>J31+"0:2"</f>
        <v>0.57361111111111096</v>
      </c>
      <c r="K32" s="299" t="s">
        <v>15</v>
      </c>
      <c r="L32" s="299">
        <f t="shared" si="61"/>
        <v>0.65694444444444433</v>
      </c>
      <c r="M32" s="299">
        <f t="shared" si="61"/>
        <v>0.74027777777777759</v>
      </c>
      <c r="N32" s="299">
        <f t="shared" si="61"/>
        <v>0.82152777777777775</v>
      </c>
      <c r="Q32" s="299" t="s">
        <v>15</v>
      </c>
    </row>
    <row r="33" spans="1:20" x14ac:dyDescent="0.2">
      <c r="A33" s="82">
        <v>38.5</v>
      </c>
      <c r="B33" s="82" t="s">
        <v>15</v>
      </c>
      <c r="C33" s="87">
        <v>27</v>
      </c>
      <c r="D33" s="303" t="s">
        <v>390</v>
      </c>
      <c r="E33" s="299" t="s">
        <v>15</v>
      </c>
      <c r="F33" s="299">
        <f t="shared" si="58"/>
        <v>0.27083333333333331</v>
      </c>
      <c r="G33" s="299">
        <f t="shared" si="59"/>
        <v>0.29722222222222211</v>
      </c>
      <c r="H33" s="299" t="s">
        <v>15</v>
      </c>
      <c r="I33" s="299">
        <f t="shared" ref="I33" si="65">I32+"0:2"</f>
        <v>0.49166666666666653</v>
      </c>
      <c r="J33" s="299">
        <f>J32+"0:2"</f>
        <v>0.57499999999999984</v>
      </c>
      <c r="K33" s="299" t="s">
        <v>15</v>
      </c>
      <c r="L33" s="299">
        <f t="shared" ref="L33:M33" si="66">L32+"0:2"</f>
        <v>0.65833333333333321</v>
      </c>
      <c r="M33" s="299">
        <f t="shared" si="66"/>
        <v>0.74166666666666647</v>
      </c>
      <c r="N33" s="299">
        <f t="shared" ref="N33" si="67">N32+"0:2"</f>
        <v>0.82291666666666663</v>
      </c>
      <c r="Q33" s="299" t="s">
        <v>15</v>
      </c>
    </row>
    <row r="34" spans="1:20" x14ac:dyDescent="0.2">
      <c r="A34" s="82">
        <v>40.5</v>
      </c>
      <c r="B34" s="82">
        <v>32.9</v>
      </c>
      <c r="C34" s="87">
        <v>28</v>
      </c>
      <c r="D34" s="305" t="s">
        <v>342</v>
      </c>
      <c r="E34" s="300">
        <f>E27+"0:2"</f>
        <v>0.24999999999999989</v>
      </c>
      <c r="F34" s="300">
        <f>F33+"0:3"</f>
        <v>0.27291666666666664</v>
      </c>
      <c r="G34" s="300">
        <f>G33+"0:3"</f>
        <v>0.29930555555555544</v>
      </c>
      <c r="H34" s="300">
        <f>H27+"0:2"</f>
        <v>0.36111111111111099</v>
      </c>
      <c r="I34" s="300">
        <f>I33+"0:3"</f>
        <v>0.49374999999999986</v>
      </c>
      <c r="J34" s="300">
        <f>J33+"0:3"</f>
        <v>0.57708333333333317</v>
      </c>
      <c r="K34" s="300">
        <f>K27+"0:2"</f>
        <v>0.61111111111111094</v>
      </c>
      <c r="L34" s="300">
        <f>L33+"0:3"</f>
        <v>0.66041666666666654</v>
      </c>
      <c r="M34" s="300">
        <f>M33+"0:3"</f>
        <v>0.7437499999999998</v>
      </c>
      <c r="N34" s="300">
        <f>N33+"0:3"</f>
        <v>0.82499999999999996</v>
      </c>
      <c r="Q34" s="300">
        <f>Q27+"0:2"</f>
        <v>0.67499999999999982</v>
      </c>
    </row>
    <row r="35" spans="1:20" x14ac:dyDescent="0.2">
      <c r="A35" s="82">
        <v>40.5</v>
      </c>
      <c r="B35" s="82"/>
      <c r="C35" s="87"/>
      <c r="D35" s="306" t="s">
        <v>342</v>
      </c>
      <c r="E35" s="307"/>
      <c r="F35" s="307"/>
      <c r="G35" s="307">
        <f>G34</f>
        <v>0.29930555555555544</v>
      </c>
      <c r="H35" s="307"/>
      <c r="I35" s="307"/>
      <c r="J35" s="307"/>
      <c r="K35" s="307"/>
      <c r="L35" s="307"/>
      <c r="M35" s="307"/>
      <c r="N35" s="307"/>
      <c r="Q35" s="307"/>
    </row>
    <row r="36" spans="1:20" x14ac:dyDescent="0.2">
      <c r="A36" s="82">
        <v>43.199999999999996</v>
      </c>
      <c r="B36" s="82"/>
      <c r="C36" s="87">
        <v>29</v>
      </c>
      <c r="D36" s="303" t="s">
        <v>396</v>
      </c>
      <c r="E36" s="299"/>
      <c r="F36" s="299"/>
      <c r="G36" s="299">
        <f>G35+"0:4"</f>
        <v>0.3020833333333332</v>
      </c>
      <c r="H36" s="299"/>
      <c r="I36" s="299"/>
      <c r="J36" s="299"/>
      <c r="K36" s="299"/>
      <c r="L36" s="299"/>
      <c r="M36" s="299"/>
      <c r="N36" s="299"/>
      <c r="Q36" s="299"/>
    </row>
    <row r="37" spans="1:20" x14ac:dyDescent="0.2">
      <c r="A37" s="82">
        <v>44</v>
      </c>
      <c r="B37" s="82"/>
      <c r="C37" s="87">
        <v>30</v>
      </c>
      <c r="D37" s="303" t="s">
        <v>397</v>
      </c>
      <c r="E37" s="299"/>
      <c r="F37" s="299"/>
      <c r="G37" s="299">
        <f>G36+"0:2"</f>
        <v>0.30347222222222209</v>
      </c>
      <c r="H37" s="299"/>
      <c r="I37" s="299"/>
      <c r="J37" s="299"/>
      <c r="K37" s="299"/>
      <c r="L37" s="299"/>
      <c r="M37" s="299"/>
      <c r="N37" s="299"/>
      <c r="Q37" s="299"/>
    </row>
    <row r="38" spans="1:20" x14ac:dyDescent="0.2">
      <c r="A38" s="82">
        <v>45.599999999999994</v>
      </c>
      <c r="B38" s="82"/>
      <c r="C38" s="87">
        <v>31</v>
      </c>
      <c r="D38" s="305" t="s">
        <v>398</v>
      </c>
      <c r="E38" s="300"/>
      <c r="F38" s="300"/>
      <c r="G38" s="300">
        <f>G37+"0:2"</f>
        <v>0.30486111111111097</v>
      </c>
      <c r="H38" s="300"/>
      <c r="I38" s="300"/>
      <c r="J38" s="300"/>
      <c r="K38" s="300"/>
      <c r="L38" s="300"/>
      <c r="M38" s="300"/>
      <c r="N38" s="300"/>
      <c r="Q38" s="300"/>
    </row>
    <row r="39" spans="1:20" x14ac:dyDescent="0.2">
      <c r="A39" s="82"/>
      <c r="B39" s="82"/>
      <c r="E39" s="347"/>
      <c r="F39" s="347"/>
      <c r="G39" s="347"/>
    </row>
    <row r="40" spans="1:20" x14ac:dyDescent="0.2">
      <c r="B40" s="82"/>
      <c r="E40" s="112" t="s">
        <v>31</v>
      </c>
    </row>
    <row r="41" spans="1:20" x14ac:dyDescent="0.2">
      <c r="B41" s="82"/>
      <c r="D41" s="308" t="s">
        <v>29</v>
      </c>
    </row>
    <row r="42" spans="1:20" x14ac:dyDescent="0.2">
      <c r="D42" s="100" t="s">
        <v>28</v>
      </c>
      <c r="E42" s="301">
        <v>2</v>
      </c>
      <c r="F42" s="301">
        <v>4</v>
      </c>
      <c r="G42" s="301">
        <v>6</v>
      </c>
      <c r="H42" s="301">
        <v>8</v>
      </c>
      <c r="I42" s="301">
        <v>10</v>
      </c>
      <c r="J42" s="301">
        <v>12</v>
      </c>
      <c r="K42" s="301">
        <v>14</v>
      </c>
      <c r="L42" s="301">
        <v>16</v>
      </c>
      <c r="M42" s="301">
        <v>18</v>
      </c>
      <c r="N42" s="301">
        <v>20</v>
      </c>
      <c r="O42" s="301">
        <v>22</v>
      </c>
      <c r="Q42" s="301">
        <v>102</v>
      </c>
      <c r="T42" s="228"/>
    </row>
    <row r="43" spans="1:20" x14ac:dyDescent="0.2">
      <c r="A43" s="82" t="s">
        <v>85</v>
      </c>
      <c r="B43" s="82" t="s">
        <v>85</v>
      </c>
      <c r="C43" s="302" t="s">
        <v>24</v>
      </c>
      <c r="D43" s="100" t="s">
        <v>27</v>
      </c>
      <c r="E43" s="301" t="s">
        <v>26</v>
      </c>
      <c r="F43" s="301" t="s">
        <v>26</v>
      </c>
      <c r="G43" s="301" t="s">
        <v>26</v>
      </c>
      <c r="H43" s="301" t="s">
        <v>26</v>
      </c>
      <c r="I43" s="301" t="s">
        <v>26</v>
      </c>
      <c r="J43" s="301" t="s">
        <v>26</v>
      </c>
      <c r="K43" s="301" t="s">
        <v>26</v>
      </c>
      <c r="L43" s="301" t="s">
        <v>26</v>
      </c>
      <c r="M43" s="301" t="s">
        <v>26</v>
      </c>
      <c r="N43" s="301" t="s">
        <v>26</v>
      </c>
      <c r="O43" s="301" t="s">
        <v>26</v>
      </c>
      <c r="Q43" s="301" t="s">
        <v>94</v>
      </c>
      <c r="T43" s="228"/>
    </row>
    <row r="44" spans="1:20" x14ac:dyDescent="0.2">
      <c r="A44" s="82"/>
      <c r="B44" s="82"/>
      <c r="C44" s="302"/>
      <c r="D44" s="100" t="s">
        <v>23</v>
      </c>
      <c r="E44" s="301"/>
      <c r="F44" s="301"/>
      <c r="G44" s="301">
        <v>25</v>
      </c>
      <c r="H44" s="301"/>
      <c r="I44" s="301"/>
      <c r="J44" s="301"/>
      <c r="K44" s="301"/>
      <c r="L44" s="301"/>
      <c r="M44" s="301">
        <v>25</v>
      </c>
      <c r="N44" s="301"/>
      <c r="O44" s="301"/>
      <c r="Q44" s="301"/>
      <c r="T44" s="228"/>
    </row>
    <row r="45" spans="1:20" x14ac:dyDescent="0.2">
      <c r="A45" s="82">
        <v>0</v>
      </c>
      <c r="B45" s="82"/>
      <c r="C45" s="87">
        <v>31</v>
      </c>
      <c r="D45" s="303" t="s">
        <v>398</v>
      </c>
      <c r="E45" s="309"/>
      <c r="F45" s="309"/>
      <c r="G45" s="309"/>
      <c r="H45" s="309"/>
      <c r="I45" s="299">
        <v>0.30555555555555552</v>
      </c>
      <c r="J45" s="299"/>
      <c r="K45" s="299"/>
      <c r="L45" s="299"/>
      <c r="M45" s="299"/>
      <c r="N45" s="299"/>
      <c r="O45" s="299"/>
      <c r="Q45" s="299"/>
      <c r="T45" s="228"/>
    </row>
    <row r="46" spans="1:20" x14ac:dyDescent="0.2">
      <c r="A46" s="82">
        <v>1.5999999999999979</v>
      </c>
      <c r="B46" s="82"/>
      <c r="C46" s="87">
        <v>30</v>
      </c>
      <c r="D46" s="303" t="s">
        <v>397</v>
      </c>
      <c r="E46" s="309"/>
      <c r="F46" s="309"/>
      <c r="G46" s="309"/>
      <c r="H46" s="309"/>
      <c r="I46" s="299">
        <f>I45+"0:2"</f>
        <v>0.30694444444444441</v>
      </c>
      <c r="J46" s="299"/>
      <c r="K46" s="299"/>
      <c r="L46" s="299"/>
      <c r="M46" s="299"/>
      <c r="N46" s="299"/>
      <c r="O46" s="299"/>
      <c r="Q46" s="299"/>
      <c r="T46" s="228"/>
    </row>
    <row r="47" spans="1:20" x14ac:dyDescent="0.2">
      <c r="A47" s="82">
        <v>2.3999999999999986</v>
      </c>
      <c r="B47" s="82"/>
      <c r="C47" s="87">
        <v>29</v>
      </c>
      <c r="D47" s="303" t="s">
        <v>396</v>
      </c>
      <c r="E47" s="309"/>
      <c r="F47" s="309"/>
      <c r="G47" s="309"/>
      <c r="H47" s="309"/>
      <c r="I47" s="299">
        <f>I46+"0:2"</f>
        <v>0.30833333333333329</v>
      </c>
      <c r="J47" s="299"/>
      <c r="K47" s="299"/>
      <c r="L47" s="299"/>
      <c r="M47" s="299"/>
      <c r="N47" s="299"/>
      <c r="O47" s="299"/>
      <c r="Q47" s="299"/>
      <c r="T47" s="228"/>
    </row>
    <row r="48" spans="1:20" x14ac:dyDescent="0.2">
      <c r="A48" s="82">
        <v>5.0999999999999979</v>
      </c>
      <c r="B48" s="82"/>
      <c r="C48" s="87">
        <v>28</v>
      </c>
      <c r="D48" s="305" t="s">
        <v>342</v>
      </c>
      <c r="E48" s="310"/>
      <c r="F48" s="310"/>
      <c r="G48" s="310"/>
      <c r="H48" s="310"/>
      <c r="I48" s="300">
        <f>I47+"0:4"</f>
        <v>0.31111111111111106</v>
      </c>
      <c r="J48" s="300"/>
      <c r="K48" s="300"/>
      <c r="L48" s="300"/>
      <c r="M48" s="300"/>
      <c r="N48" s="300"/>
      <c r="O48" s="300"/>
      <c r="Q48" s="300"/>
      <c r="T48" s="228"/>
    </row>
    <row r="49" spans="1:20" x14ac:dyDescent="0.2">
      <c r="A49" s="82">
        <v>5.0999999999999979</v>
      </c>
      <c r="B49" s="82">
        <v>0</v>
      </c>
      <c r="C49" s="87"/>
      <c r="D49" s="306" t="s">
        <v>342</v>
      </c>
      <c r="E49" s="307">
        <v>0.17013888888888887</v>
      </c>
      <c r="F49" s="307">
        <v>0.21875</v>
      </c>
      <c r="G49" s="307">
        <v>0.25347222222222221</v>
      </c>
      <c r="H49" s="307">
        <v>0.27777777777777779</v>
      </c>
      <c r="I49" s="307"/>
      <c r="J49" s="307">
        <v>0.33680555555555558</v>
      </c>
      <c r="K49" s="307">
        <v>0.42708333333333331</v>
      </c>
      <c r="L49" s="307">
        <v>0.54513888888888895</v>
      </c>
      <c r="M49" s="307">
        <v>0.57986111111111105</v>
      </c>
      <c r="N49" s="307">
        <v>0.64236111111111105</v>
      </c>
      <c r="O49" s="307">
        <v>0.78819444444444453</v>
      </c>
      <c r="Q49" s="307">
        <v>0.68402777777777779</v>
      </c>
      <c r="T49" s="228"/>
    </row>
    <row r="50" spans="1:20" x14ac:dyDescent="0.2">
      <c r="A50" s="82">
        <v>7.0999999999999979</v>
      </c>
      <c r="B50" s="82" t="s">
        <v>15</v>
      </c>
      <c r="C50" s="87">
        <v>27</v>
      </c>
      <c r="D50" s="303" t="s">
        <v>390</v>
      </c>
      <c r="E50" s="299">
        <f>E49+"0:3"</f>
        <v>0.17222222222222219</v>
      </c>
      <c r="F50" s="299" t="s">
        <v>15</v>
      </c>
      <c r="G50" s="299">
        <f>G49+"0:3"</f>
        <v>0.25555555555555554</v>
      </c>
      <c r="H50" s="299" t="s">
        <v>15</v>
      </c>
      <c r="I50" s="299"/>
      <c r="J50" s="299">
        <f>J49+"0:3"</f>
        <v>0.33888888888888891</v>
      </c>
      <c r="K50" s="299" t="s">
        <v>15</v>
      </c>
      <c r="L50" s="299">
        <f>L49+"0:3"</f>
        <v>0.54722222222222228</v>
      </c>
      <c r="M50" s="299" t="s">
        <v>15</v>
      </c>
      <c r="N50" s="299">
        <f>N49+"0:3"</f>
        <v>0.64444444444444438</v>
      </c>
      <c r="O50" s="299" t="s">
        <v>15</v>
      </c>
      <c r="Q50" s="299" t="s">
        <v>15</v>
      </c>
      <c r="T50" s="228"/>
    </row>
    <row r="51" spans="1:20" x14ac:dyDescent="0.2">
      <c r="A51" s="82">
        <v>8.8999999999999986</v>
      </c>
      <c r="B51" s="82" t="s">
        <v>15</v>
      </c>
      <c r="C51" s="87">
        <v>26</v>
      </c>
      <c r="D51" s="303" t="s">
        <v>395</v>
      </c>
      <c r="E51" s="299">
        <f t="shared" ref="E51:E55" si="68">E50+"0:2"</f>
        <v>0.17361111111111108</v>
      </c>
      <c r="F51" s="299" t="s">
        <v>15</v>
      </c>
      <c r="G51" s="299">
        <f t="shared" ref="G51" si="69">G50+"0:2"</f>
        <v>0.25694444444444442</v>
      </c>
      <c r="H51" s="299" t="s">
        <v>15</v>
      </c>
      <c r="I51" s="299"/>
      <c r="J51" s="299">
        <f t="shared" ref="J51:J55" si="70">J50+"0:2"</f>
        <v>0.34027777777777779</v>
      </c>
      <c r="K51" s="299" t="s">
        <v>15</v>
      </c>
      <c r="L51" s="299">
        <f t="shared" ref="L51" si="71">L50+"0:2"</f>
        <v>0.54861111111111116</v>
      </c>
      <c r="M51" s="299" t="s">
        <v>15</v>
      </c>
      <c r="N51" s="299">
        <f t="shared" ref="N51:N55" si="72">N50+"0:2"</f>
        <v>0.64583333333333326</v>
      </c>
      <c r="O51" s="299" t="s">
        <v>15</v>
      </c>
      <c r="Q51" s="299" t="s">
        <v>15</v>
      </c>
      <c r="T51" s="228"/>
    </row>
    <row r="52" spans="1:20" x14ac:dyDescent="0.2">
      <c r="A52" s="82">
        <v>10.899999999999999</v>
      </c>
      <c r="B52" s="82" t="s">
        <v>15</v>
      </c>
      <c r="C52" s="87">
        <v>25</v>
      </c>
      <c r="D52" s="303" t="s">
        <v>394</v>
      </c>
      <c r="E52" s="299">
        <f t="shared" si="68"/>
        <v>0.17499999999999996</v>
      </c>
      <c r="F52" s="299" t="s">
        <v>15</v>
      </c>
      <c r="G52" s="299">
        <f t="shared" ref="G52" si="73">G51+"0:2"</f>
        <v>0.2583333333333333</v>
      </c>
      <c r="H52" s="299" t="s">
        <v>15</v>
      </c>
      <c r="I52" s="299"/>
      <c r="J52" s="299">
        <f t="shared" si="70"/>
        <v>0.34166666666666667</v>
      </c>
      <c r="K52" s="299" t="s">
        <v>15</v>
      </c>
      <c r="L52" s="299">
        <f t="shared" ref="L52" si="74">L51+"0:2"</f>
        <v>0.55000000000000004</v>
      </c>
      <c r="M52" s="299" t="s">
        <v>15</v>
      </c>
      <c r="N52" s="299">
        <f t="shared" si="72"/>
        <v>0.64722222222222214</v>
      </c>
      <c r="O52" s="299" t="s">
        <v>15</v>
      </c>
      <c r="Q52" s="299" t="s">
        <v>15</v>
      </c>
      <c r="T52" s="228"/>
    </row>
    <row r="53" spans="1:20" x14ac:dyDescent="0.2">
      <c r="A53" s="82">
        <v>12.599999999999998</v>
      </c>
      <c r="B53" s="82" t="s">
        <v>15</v>
      </c>
      <c r="C53" s="87">
        <v>24</v>
      </c>
      <c r="D53" s="303" t="s">
        <v>393</v>
      </c>
      <c r="E53" s="299">
        <f t="shared" si="68"/>
        <v>0.17638888888888885</v>
      </c>
      <c r="F53" s="299" t="s">
        <v>15</v>
      </c>
      <c r="G53" s="299">
        <f t="shared" ref="G53" si="75">G52+"0:2"</f>
        <v>0.25972222222222219</v>
      </c>
      <c r="H53" s="299" t="s">
        <v>15</v>
      </c>
      <c r="I53" s="299"/>
      <c r="J53" s="299">
        <f t="shared" si="70"/>
        <v>0.34305555555555556</v>
      </c>
      <c r="K53" s="299" t="s">
        <v>15</v>
      </c>
      <c r="L53" s="299">
        <f t="shared" ref="L53" si="76">L52+"0:2"</f>
        <v>0.55138888888888893</v>
      </c>
      <c r="M53" s="299" t="s">
        <v>15</v>
      </c>
      <c r="N53" s="299">
        <f t="shared" si="72"/>
        <v>0.64861111111111103</v>
      </c>
      <c r="O53" s="299" t="s">
        <v>15</v>
      </c>
      <c r="Q53" s="299" t="s">
        <v>15</v>
      </c>
      <c r="T53" s="228"/>
    </row>
    <row r="54" spans="1:20" x14ac:dyDescent="0.2">
      <c r="A54" s="82">
        <v>13.399999999999999</v>
      </c>
      <c r="B54" s="82" t="s">
        <v>15</v>
      </c>
      <c r="C54" s="87">
        <v>23</v>
      </c>
      <c r="D54" s="303" t="s">
        <v>392</v>
      </c>
      <c r="E54" s="299">
        <f t="shared" si="68"/>
        <v>0.17777777777777773</v>
      </c>
      <c r="F54" s="299" t="s">
        <v>15</v>
      </c>
      <c r="G54" s="299">
        <f t="shared" ref="G54" si="77">G53+"0:2"</f>
        <v>0.26111111111111107</v>
      </c>
      <c r="H54" s="299" t="s">
        <v>15</v>
      </c>
      <c r="I54" s="299"/>
      <c r="J54" s="299">
        <f t="shared" si="70"/>
        <v>0.34444444444444444</v>
      </c>
      <c r="K54" s="299" t="s">
        <v>15</v>
      </c>
      <c r="L54" s="299">
        <f t="shared" ref="L54" si="78">L53+"0:2"</f>
        <v>0.55277777777777781</v>
      </c>
      <c r="M54" s="299" t="s">
        <v>15</v>
      </c>
      <c r="N54" s="299">
        <f t="shared" si="72"/>
        <v>0.64999999999999991</v>
      </c>
      <c r="O54" s="299" t="s">
        <v>15</v>
      </c>
      <c r="Q54" s="299" t="s">
        <v>15</v>
      </c>
      <c r="T54" s="228"/>
    </row>
    <row r="55" spans="1:20" x14ac:dyDescent="0.2">
      <c r="A55" s="82">
        <v>14.899999999999999</v>
      </c>
      <c r="B55" s="82" t="s">
        <v>15</v>
      </c>
      <c r="C55" s="87">
        <v>22</v>
      </c>
      <c r="D55" s="303" t="s">
        <v>391</v>
      </c>
      <c r="E55" s="299">
        <f t="shared" si="68"/>
        <v>0.17916666666666661</v>
      </c>
      <c r="F55" s="299" t="s">
        <v>15</v>
      </c>
      <c r="G55" s="299">
        <f t="shared" ref="G55" si="79">G54+"0:2"</f>
        <v>0.26249999999999996</v>
      </c>
      <c r="H55" s="299" t="s">
        <v>15</v>
      </c>
      <c r="I55" s="299"/>
      <c r="J55" s="299">
        <f t="shared" si="70"/>
        <v>0.34583333333333333</v>
      </c>
      <c r="K55" s="299" t="s">
        <v>15</v>
      </c>
      <c r="L55" s="299">
        <f t="shared" ref="L55" si="80">L54+"0:2"</f>
        <v>0.5541666666666667</v>
      </c>
      <c r="M55" s="299" t="s">
        <v>15</v>
      </c>
      <c r="N55" s="299">
        <f t="shared" si="72"/>
        <v>0.6513888888888888</v>
      </c>
      <c r="O55" s="299" t="s">
        <v>15</v>
      </c>
      <c r="Q55" s="299" t="s">
        <v>15</v>
      </c>
      <c r="T55" s="228"/>
    </row>
    <row r="56" spans="1:20" x14ac:dyDescent="0.2">
      <c r="A56" s="82" t="s">
        <v>15</v>
      </c>
      <c r="B56" s="82">
        <v>1.9</v>
      </c>
      <c r="C56" s="87">
        <v>21</v>
      </c>
      <c r="D56" s="303" t="s">
        <v>401</v>
      </c>
      <c r="E56" s="299" t="s">
        <v>15</v>
      </c>
      <c r="F56" s="307">
        <f>F49+"0:2"</f>
        <v>0.22013888888888888</v>
      </c>
      <c r="G56" s="299"/>
      <c r="H56" s="307">
        <f>H49+"0:2"</f>
        <v>0.27916666666666667</v>
      </c>
      <c r="I56" s="307"/>
      <c r="J56" s="299" t="s">
        <v>15</v>
      </c>
      <c r="K56" s="307">
        <f>K49+"0:2"</f>
        <v>0.4284722222222222</v>
      </c>
      <c r="L56" s="299" t="s">
        <v>15</v>
      </c>
      <c r="M56" s="307">
        <f>M49+"0:2"</f>
        <v>0.58124999999999993</v>
      </c>
      <c r="N56" s="299" t="s">
        <v>15</v>
      </c>
      <c r="O56" s="307">
        <f>O49+"0:2"</f>
        <v>0.78958333333333341</v>
      </c>
      <c r="Q56" s="307">
        <f>Q49+"0:2"</f>
        <v>0.68541666666666667</v>
      </c>
      <c r="T56" s="228"/>
    </row>
    <row r="57" spans="1:20" x14ac:dyDescent="0.2">
      <c r="A57" s="82" t="s">
        <v>15</v>
      </c>
      <c r="B57" s="82">
        <v>2.6</v>
      </c>
      <c r="C57" s="87">
        <v>20</v>
      </c>
      <c r="D57" s="303" t="s">
        <v>389</v>
      </c>
      <c r="E57" s="299" t="s">
        <v>15</v>
      </c>
      <c r="F57" s="299">
        <f>F56+"0:2"</f>
        <v>0.22152777777777777</v>
      </c>
      <c r="G57" s="299"/>
      <c r="H57" s="299">
        <f>H56+"0:2"</f>
        <v>0.28055555555555556</v>
      </c>
      <c r="I57" s="299"/>
      <c r="J57" s="299" t="s">
        <v>15</v>
      </c>
      <c r="K57" s="299">
        <f>K56+"0:2"</f>
        <v>0.42986111111111108</v>
      </c>
      <c r="L57" s="299" t="s">
        <v>15</v>
      </c>
      <c r="M57" s="299">
        <f>M56+"0:2"</f>
        <v>0.58263888888888882</v>
      </c>
      <c r="N57" s="299" t="s">
        <v>15</v>
      </c>
      <c r="O57" s="299">
        <f>O56+"0:2"</f>
        <v>0.7909722222222223</v>
      </c>
      <c r="Q57" s="299">
        <f>Q56+"0:2"</f>
        <v>0.68680555555555556</v>
      </c>
      <c r="T57" s="228"/>
    </row>
    <row r="58" spans="1:20" x14ac:dyDescent="0.2">
      <c r="A58" s="82" t="s">
        <v>15</v>
      </c>
      <c r="B58" s="82">
        <v>4.2</v>
      </c>
      <c r="C58" s="87">
        <v>19</v>
      </c>
      <c r="D58" s="303" t="s">
        <v>388</v>
      </c>
      <c r="E58" s="299" t="s">
        <v>15</v>
      </c>
      <c r="F58" s="299">
        <f>F57+"0:2"</f>
        <v>0.22291666666666665</v>
      </c>
      <c r="G58" s="299"/>
      <c r="H58" s="299">
        <f>H57+"0:2"</f>
        <v>0.28194444444444444</v>
      </c>
      <c r="I58" s="299"/>
      <c r="J58" s="299" t="s">
        <v>15</v>
      </c>
      <c r="K58" s="299">
        <f>K57+"0:2"</f>
        <v>0.43124999999999997</v>
      </c>
      <c r="L58" s="299" t="s">
        <v>15</v>
      </c>
      <c r="M58" s="299">
        <f>M57+"0:2"</f>
        <v>0.5840277777777777</v>
      </c>
      <c r="N58" s="299" t="s">
        <v>15</v>
      </c>
      <c r="O58" s="299">
        <f>O57+"0:2"</f>
        <v>0.79236111111111118</v>
      </c>
      <c r="Q58" s="299">
        <f>Q57+"0:2"</f>
        <v>0.68819444444444444</v>
      </c>
      <c r="T58" s="228"/>
    </row>
    <row r="59" spans="1:20" x14ac:dyDescent="0.2">
      <c r="A59" s="82">
        <v>16.399999999999999</v>
      </c>
      <c r="B59" s="82" t="s">
        <v>15</v>
      </c>
      <c r="C59" s="87">
        <v>18</v>
      </c>
      <c r="D59" s="303" t="s">
        <v>387</v>
      </c>
      <c r="E59" s="299">
        <f>E55+"0:3"</f>
        <v>0.18124999999999994</v>
      </c>
      <c r="F59" s="299" t="s">
        <v>15</v>
      </c>
      <c r="G59" s="299"/>
      <c r="H59" s="299" t="s">
        <v>15</v>
      </c>
      <c r="I59" s="299"/>
      <c r="J59" s="299">
        <f>J55+"0:3"</f>
        <v>0.34791666666666665</v>
      </c>
      <c r="K59" s="299" t="s">
        <v>15</v>
      </c>
      <c r="L59" s="299">
        <f>L55+"0:3"</f>
        <v>0.55625000000000002</v>
      </c>
      <c r="M59" s="299" t="s">
        <v>15</v>
      </c>
      <c r="N59" s="299">
        <f>N55+"0:3"</f>
        <v>0.65347222222222212</v>
      </c>
      <c r="O59" s="299" t="s">
        <v>15</v>
      </c>
      <c r="Q59" s="299" t="s">
        <v>15</v>
      </c>
      <c r="T59" s="228"/>
    </row>
    <row r="60" spans="1:20" x14ac:dyDescent="0.2">
      <c r="A60" s="82">
        <v>18.199999999999996</v>
      </c>
      <c r="B60" s="82">
        <v>5.5</v>
      </c>
      <c r="C60" s="87">
        <v>17</v>
      </c>
      <c r="D60" s="303" t="s">
        <v>367</v>
      </c>
      <c r="E60" s="299">
        <f>E59+"0:3"</f>
        <v>0.18333333333333326</v>
      </c>
      <c r="F60" s="299">
        <f>F58+"0:3"</f>
        <v>0.22499999999999998</v>
      </c>
      <c r="G60" s="299"/>
      <c r="H60" s="299">
        <f>H58+"0:2"</f>
        <v>0.28333333333333333</v>
      </c>
      <c r="I60" s="299"/>
      <c r="J60" s="299">
        <f>J59+"0:3"</f>
        <v>0.35</v>
      </c>
      <c r="K60" s="299">
        <f>K58+"0:3"</f>
        <v>0.43333333333333329</v>
      </c>
      <c r="L60" s="299">
        <f>L59+"0:3"</f>
        <v>0.55833333333333335</v>
      </c>
      <c r="M60" s="299">
        <f>M58+"0:3"</f>
        <v>0.58611111111111103</v>
      </c>
      <c r="N60" s="299">
        <f>N59+"0:3"</f>
        <v>0.65555555555555545</v>
      </c>
      <c r="O60" s="299">
        <f>O58+"0:3"</f>
        <v>0.79444444444444451</v>
      </c>
      <c r="Q60" s="299">
        <f>Q58+"0:3"</f>
        <v>0.69027777777777777</v>
      </c>
      <c r="T60" s="228"/>
    </row>
    <row r="61" spans="1:20" x14ac:dyDescent="0.2">
      <c r="A61" s="82">
        <v>18.699999999999996</v>
      </c>
      <c r="B61" s="82">
        <v>5.9999999999999964</v>
      </c>
      <c r="C61" s="87">
        <v>16</v>
      </c>
      <c r="D61" s="303" t="s">
        <v>386</v>
      </c>
      <c r="E61" s="299">
        <f>E60+"0:2"</f>
        <v>0.18472222222222215</v>
      </c>
      <c r="F61" s="299">
        <f>F60+"0:2"</f>
        <v>0.22638888888888886</v>
      </c>
      <c r="G61" s="299"/>
      <c r="H61" s="299">
        <f>H60+"0:2"</f>
        <v>0.28472222222222221</v>
      </c>
      <c r="I61" s="299"/>
      <c r="J61" s="299">
        <f t="shared" ref="J61:O61" si="81">J60+"0:2"</f>
        <v>0.35138888888888886</v>
      </c>
      <c r="K61" s="299">
        <f t="shared" si="81"/>
        <v>0.43472222222222218</v>
      </c>
      <c r="L61" s="299">
        <f t="shared" si="81"/>
        <v>0.55972222222222223</v>
      </c>
      <c r="M61" s="299">
        <f t="shared" si="81"/>
        <v>0.58749999999999991</v>
      </c>
      <c r="N61" s="299">
        <f t="shared" si="81"/>
        <v>0.65694444444444433</v>
      </c>
      <c r="O61" s="299">
        <f t="shared" si="81"/>
        <v>0.79583333333333339</v>
      </c>
      <c r="Q61" s="299">
        <f t="shared" ref="Q61" si="82">Q60+"0:2"</f>
        <v>0.69166666666666665</v>
      </c>
      <c r="T61" s="228"/>
    </row>
    <row r="62" spans="1:20" x14ac:dyDescent="0.2">
      <c r="A62" s="82">
        <v>20.5</v>
      </c>
      <c r="B62" s="82">
        <v>7.8000000000000007</v>
      </c>
      <c r="C62" s="87">
        <v>15</v>
      </c>
      <c r="D62" s="303" t="s">
        <v>385</v>
      </c>
      <c r="E62" s="299">
        <f t="shared" ref="E62" si="83">E61+"0:2"</f>
        <v>0.18611111111111103</v>
      </c>
      <c r="F62" s="299">
        <f t="shared" ref="F62:H62" si="84">F61+"0:2"</f>
        <v>0.22777777777777775</v>
      </c>
      <c r="G62" s="299"/>
      <c r="H62" s="299">
        <f t="shared" si="84"/>
        <v>0.28611111111111109</v>
      </c>
      <c r="I62" s="299"/>
      <c r="J62" s="299">
        <f>J61+"0:2"</f>
        <v>0.35277777777777775</v>
      </c>
      <c r="K62" s="299">
        <f>K61+"0:2"</f>
        <v>0.43611111111111106</v>
      </c>
      <c r="L62" s="299">
        <f t="shared" ref="L62:M62" si="85">L61+"0:2"</f>
        <v>0.56111111111111112</v>
      </c>
      <c r="M62" s="299">
        <f t="shared" si="85"/>
        <v>0.5888888888888888</v>
      </c>
      <c r="N62" s="299">
        <f>N61+"0:2"</f>
        <v>0.65833333333333321</v>
      </c>
      <c r="O62" s="299">
        <f t="shared" ref="O62" si="86">O61+"0:2"</f>
        <v>0.79722222222222228</v>
      </c>
      <c r="Q62" s="299">
        <f t="shared" ref="Q62" si="87">Q61+"0:2"</f>
        <v>0.69305555555555554</v>
      </c>
      <c r="T62" s="228"/>
    </row>
    <row r="63" spans="1:20" x14ac:dyDescent="0.2">
      <c r="A63" s="82">
        <v>23.299999999999997</v>
      </c>
      <c r="B63" s="82">
        <v>10.599999999999998</v>
      </c>
      <c r="C63" s="87">
        <v>14</v>
      </c>
      <c r="D63" s="11" t="s">
        <v>384</v>
      </c>
      <c r="E63" s="299">
        <f>E62+"0:4"</f>
        <v>0.1888888888888888</v>
      </c>
      <c r="F63" s="299">
        <f>F62+"0:4"</f>
        <v>0.23055555555555551</v>
      </c>
      <c r="G63" s="299"/>
      <c r="H63" s="299">
        <f>H62+"0:4"</f>
        <v>0.28888888888888886</v>
      </c>
      <c r="I63" s="299"/>
      <c r="J63" s="299">
        <f t="shared" ref="J63:O63" si="88">J62+"0:4"</f>
        <v>0.35555555555555551</v>
      </c>
      <c r="K63" s="299">
        <f t="shared" si="88"/>
        <v>0.43888888888888883</v>
      </c>
      <c r="L63" s="299">
        <f t="shared" si="88"/>
        <v>0.56388888888888888</v>
      </c>
      <c r="M63" s="299">
        <f t="shared" si="88"/>
        <v>0.59166666666666656</v>
      </c>
      <c r="N63" s="299">
        <f t="shared" si="88"/>
        <v>0.66111111111111098</v>
      </c>
      <c r="O63" s="299">
        <f t="shared" si="88"/>
        <v>0.8</v>
      </c>
      <c r="Q63" s="299">
        <f t="shared" ref="Q63" si="89">Q62+"0:4"</f>
        <v>0.6958333333333333</v>
      </c>
      <c r="T63" s="228"/>
    </row>
    <row r="64" spans="1:20" x14ac:dyDescent="0.2">
      <c r="A64" s="82">
        <v>25.699999999999996</v>
      </c>
      <c r="B64" s="82">
        <v>12.999999999999996</v>
      </c>
      <c r="C64" s="87">
        <v>13</v>
      </c>
      <c r="D64" s="11" t="s">
        <v>349</v>
      </c>
      <c r="E64" s="299">
        <f t="shared" ref="E64" si="90">E63+"0:3"</f>
        <v>0.19097222222222213</v>
      </c>
      <c r="F64" s="299">
        <f t="shared" ref="F64:H64" si="91">F63+"0:3"</f>
        <v>0.23263888888888884</v>
      </c>
      <c r="G64" s="299"/>
      <c r="H64" s="299">
        <f t="shared" si="91"/>
        <v>0.29097222222222219</v>
      </c>
      <c r="I64" s="299"/>
      <c r="J64" s="299">
        <f>J63+"0:3"</f>
        <v>0.35763888888888884</v>
      </c>
      <c r="K64" s="299">
        <f>K63+"0:3"</f>
        <v>0.44097222222222215</v>
      </c>
      <c r="L64" s="299">
        <f t="shared" ref="L64:M64" si="92">L63+"0:3"</f>
        <v>0.56597222222222221</v>
      </c>
      <c r="M64" s="299">
        <f t="shared" si="92"/>
        <v>0.59374999999999989</v>
      </c>
      <c r="N64" s="299">
        <f>N63+"0:3"</f>
        <v>0.66319444444444431</v>
      </c>
      <c r="O64" s="299">
        <f t="shared" ref="O64" si="93">O63+"0:3"</f>
        <v>0.80208333333333337</v>
      </c>
      <c r="Q64" s="299">
        <f t="shared" ref="Q64" si="94">Q63+"0:3"</f>
        <v>0.69791666666666663</v>
      </c>
      <c r="T64" s="228"/>
    </row>
    <row r="65" spans="1:20" x14ac:dyDescent="0.2">
      <c r="A65" s="82">
        <v>30.4</v>
      </c>
      <c r="B65" s="82">
        <v>17.7</v>
      </c>
      <c r="C65" s="87">
        <v>12</v>
      </c>
      <c r="D65" s="11" t="s">
        <v>383</v>
      </c>
      <c r="E65" s="299">
        <f>E64+"0:4"</f>
        <v>0.19374999999999989</v>
      </c>
      <c r="F65" s="299">
        <f>F64+"0:4"</f>
        <v>0.23541666666666661</v>
      </c>
      <c r="G65" s="299"/>
      <c r="H65" s="299">
        <f>H64+"0:4"</f>
        <v>0.29374999999999996</v>
      </c>
      <c r="I65" s="299"/>
      <c r="J65" s="299">
        <f>J64+"0:4"</f>
        <v>0.36041666666666661</v>
      </c>
      <c r="K65" s="299">
        <f>K64+"0:4"</f>
        <v>0.44374999999999992</v>
      </c>
      <c r="L65" s="299">
        <f>L64+"0:4"</f>
        <v>0.56874999999999998</v>
      </c>
      <c r="M65" s="299">
        <f>M64+"0:4"</f>
        <v>0.59652777777777766</v>
      </c>
      <c r="N65" s="299">
        <f>N64+"0:4"</f>
        <v>0.66597222222222208</v>
      </c>
      <c r="O65" s="299"/>
      <c r="Q65" s="299">
        <f>Q64+"0:4"</f>
        <v>0.7006944444444444</v>
      </c>
      <c r="T65" s="228"/>
    </row>
    <row r="66" spans="1:20" x14ac:dyDescent="0.2">
      <c r="A66" s="82">
        <v>31.199999999999996</v>
      </c>
      <c r="B66" s="82">
        <v>18.499999999999996</v>
      </c>
      <c r="C66" s="87">
        <v>11</v>
      </c>
      <c r="D66" s="11" t="s">
        <v>97</v>
      </c>
      <c r="E66" s="299">
        <f t="shared" ref="E66:E67" si="95">E65+"0:2"</f>
        <v>0.19513888888888878</v>
      </c>
      <c r="F66" s="299">
        <f t="shared" ref="F66:H66" si="96">F65+"0:2"</f>
        <v>0.23680555555555549</v>
      </c>
      <c r="G66" s="299"/>
      <c r="H66" s="299">
        <f t="shared" si="96"/>
        <v>0.29513888888888884</v>
      </c>
      <c r="I66" s="299"/>
      <c r="J66" s="299">
        <f>J65+"0:2"</f>
        <v>0.36180555555555549</v>
      </c>
      <c r="K66" s="299">
        <f>K65+"0:2"</f>
        <v>0.44513888888888881</v>
      </c>
      <c r="L66" s="299">
        <f t="shared" ref="L66:M66" si="97">L65+"0:2"</f>
        <v>0.57013888888888886</v>
      </c>
      <c r="M66" s="299">
        <f t="shared" si="97"/>
        <v>0.59791666666666654</v>
      </c>
      <c r="N66" s="299">
        <f>N65+"0:2"</f>
        <v>0.66736111111111096</v>
      </c>
      <c r="O66" s="299"/>
      <c r="Q66" s="299">
        <f t="shared" ref="Q66:Q67" si="98">Q65+"0:2"</f>
        <v>0.70208333333333328</v>
      </c>
      <c r="T66" s="228"/>
    </row>
    <row r="67" spans="1:20" x14ac:dyDescent="0.2">
      <c r="A67" s="82">
        <v>32.699999999999996</v>
      </c>
      <c r="B67" s="82">
        <v>19.999999999999996</v>
      </c>
      <c r="C67" s="87">
        <v>10</v>
      </c>
      <c r="D67" s="11" t="s">
        <v>382</v>
      </c>
      <c r="E67" s="299">
        <f t="shared" si="95"/>
        <v>0.19652777777777766</v>
      </c>
      <c r="F67" s="299">
        <f t="shared" ref="F67:H67" si="99">F66+"0:2"</f>
        <v>0.23819444444444438</v>
      </c>
      <c r="G67" s="299"/>
      <c r="H67" s="299">
        <f t="shared" si="99"/>
        <v>0.29652777777777772</v>
      </c>
      <c r="I67" s="299"/>
      <c r="J67" s="299">
        <f>J66+"0:2"</f>
        <v>0.36319444444444438</v>
      </c>
      <c r="K67" s="299">
        <f>K66+"0:2"</f>
        <v>0.44652777777777769</v>
      </c>
      <c r="L67" s="299">
        <f t="shared" ref="L67" si="100">L66+"0:2"</f>
        <v>0.57152777777777775</v>
      </c>
      <c r="M67" s="299">
        <f t="shared" ref="M67" si="101">M66+"0:2"</f>
        <v>0.59930555555555542</v>
      </c>
      <c r="N67" s="299">
        <f t="shared" ref="N67" si="102">N66+"0:2"</f>
        <v>0.66874999999999984</v>
      </c>
      <c r="O67" s="299"/>
      <c r="Q67" s="299">
        <f t="shared" si="98"/>
        <v>0.70347222222222217</v>
      </c>
      <c r="T67" s="228"/>
    </row>
    <row r="68" spans="1:20" x14ac:dyDescent="0.2">
      <c r="A68" s="82">
        <v>33.5</v>
      </c>
      <c r="B68" s="82">
        <v>20.8</v>
      </c>
      <c r="C68" s="87">
        <v>9</v>
      </c>
      <c r="D68" s="11" t="s">
        <v>381</v>
      </c>
      <c r="E68" s="299">
        <f>E67+"0:1"</f>
        <v>0.1972222222222221</v>
      </c>
      <c r="F68" s="299">
        <f>F67+"0:1"</f>
        <v>0.23888888888888882</v>
      </c>
      <c r="G68" s="299"/>
      <c r="H68" s="299">
        <f>H67+"0:1"</f>
        <v>0.29722222222222217</v>
      </c>
      <c r="I68" s="299"/>
      <c r="J68" s="299">
        <f>J67+"0:1"</f>
        <v>0.36388888888888882</v>
      </c>
      <c r="K68" s="299">
        <f>K67+"0:1"</f>
        <v>0.44722222222222213</v>
      </c>
      <c r="L68" s="299">
        <f>L67+"0:1"</f>
        <v>0.57222222222222219</v>
      </c>
      <c r="M68" s="299">
        <f>M67+"0:1"</f>
        <v>0.59999999999999987</v>
      </c>
      <c r="N68" s="299">
        <f>N67+"0:1"</f>
        <v>0.66944444444444429</v>
      </c>
      <c r="O68" s="299"/>
      <c r="Q68" s="299">
        <f>Q67+"0:1"</f>
        <v>0.70416666666666661</v>
      </c>
      <c r="T68" s="228"/>
    </row>
    <row r="69" spans="1:20" x14ac:dyDescent="0.2">
      <c r="A69" s="82">
        <v>35.4</v>
      </c>
      <c r="B69" s="82">
        <v>22.7</v>
      </c>
      <c r="C69" s="87">
        <v>8</v>
      </c>
      <c r="D69" s="11" t="s">
        <v>380</v>
      </c>
      <c r="E69" s="299">
        <f>E68+"0:3"</f>
        <v>0.19930555555555543</v>
      </c>
      <c r="F69" s="299">
        <f>F68+"0:3"</f>
        <v>0.24097222222222214</v>
      </c>
      <c r="G69" s="299"/>
      <c r="H69" s="299">
        <f>H68+"0:3"</f>
        <v>0.29930555555555549</v>
      </c>
      <c r="I69" s="299"/>
      <c r="J69" s="299">
        <f>J68+"0:3"</f>
        <v>0.36597222222222214</v>
      </c>
      <c r="K69" s="299">
        <f>K68+"0:3"</f>
        <v>0.44930555555555546</v>
      </c>
      <c r="L69" s="299">
        <f>L68+"0:3"</f>
        <v>0.57430555555555551</v>
      </c>
      <c r="M69" s="299">
        <f>M68+"0:3"</f>
        <v>0.60208333333333319</v>
      </c>
      <c r="N69" s="299">
        <f>N68+"0:3"</f>
        <v>0.67152777777777761</v>
      </c>
      <c r="O69" s="299"/>
      <c r="Q69" s="299">
        <f>Q68+"0:3"</f>
        <v>0.70624999999999993</v>
      </c>
      <c r="T69" s="228"/>
    </row>
    <row r="70" spans="1:20" x14ac:dyDescent="0.2">
      <c r="A70" s="82">
        <v>37.199999999999996</v>
      </c>
      <c r="B70" s="82">
        <v>24.499999999999996</v>
      </c>
      <c r="C70" s="87">
        <v>7</v>
      </c>
      <c r="D70" s="11" t="s">
        <v>379</v>
      </c>
      <c r="E70" s="299">
        <f t="shared" ref="E70:E73" si="103">E69+"0:2"</f>
        <v>0.20069444444444431</v>
      </c>
      <c r="F70" s="299">
        <f t="shared" ref="F70:H70" si="104">F69+"0:2"</f>
        <v>0.24236111111111103</v>
      </c>
      <c r="G70" s="299"/>
      <c r="H70" s="299">
        <f t="shared" si="104"/>
        <v>0.30069444444444438</v>
      </c>
      <c r="I70" s="299"/>
      <c r="J70" s="299">
        <f t="shared" ref="J70:K73" si="105">J69+"0:2"</f>
        <v>0.36736111111111103</v>
      </c>
      <c r="K70" s="299">
        <f t="shared" si="105"/>
        <v>0.45069444444444434</v>
      </c>
      <c r="L70" s="299">
        <f t="shared" ref="L70:M70" si="106">L69+"0:2"</f>
        <v>0.5756944444444444</v>
      </c>
      <c r="M70" s="299">
        <f t="shared" si="106"/>
        <v>0.60347222222222208</v>
      </c>
      <c r="N70" s="299">
        <f t="shared" ref="N70" si="107">N69+"0:2"</f>
        <v>0.6729166666666665</v>
      </c>
      <c r="O70" s="299"/>
      <c r="Q70" s="299">
        <f t="shared" ref="Q70:Q73" si="108">Q69+"0:2"</f>
        <v>0.70763888888888882</v>
      </c>
      <c r="T70" s="228"/>
    </row>
    <row r="71" spans="1:20" x14ac:dyDescent="0.2">
      <c r="A71" s="82">
        <v>39.4</v>
      </c>
      <c r="B71" s="82">
        <v>26.7</v>
      </c>
      <c r="C71" s="87">
        <v>6</v>
      </c>
      <c r="D71" s="11" t="s">
        <v>378</v>
      </c>
      <c r="E71" s="299">
        <f t="shared" si="103"/>
        <v>0.2020833333333332</v>
      </c>
      <c r="F71" s="299">
        <f t="shared" ref="F71:H71" si="109">F70+"0:2"</f>
        <v>0.24374999999999991</v>
      </c>
      <c r="G71" s="299"/>
      <c r="H71" s="299">
        <f t="shared" si="109"/>
        <v>0.30208333333333326</v>
      </c>
      <c r="I71" s="299"/>
      <c r="J71" s="299">
        <f t="shared" si="105"/>
        <v>0.36874999999999991</v>
      </c>
      <c r="K71" s="299">
        <f t="shared" si="105"/>
        <v>0.45208333333333323</v>
      </c>
      <c r="L71" s="299">
        <f t="shared" ref="L71" si="110">L70+"0:2"</f>
        <v>0.57708333333333328</v>
      </c>
      <c r="M71" s="299">
        <f t="shared" ref="M71" si="111">M70+"0:2"</f>
        <v>0.60486111111111096</v>
      </c>
      <c r="N71" s="299">
        <f t="shared" ref="N71" si="112">N70+"0:2"</f>
        <v>0.67430555555555538</v>
      </c>
      <c r="O71" s="299"/>
      <c r="Q71" s="299">
        <f t="shared" si="108"/>
        <v>0.7090277777777777</v>
      </c>
      <c r="T71" s="228"/>
    </row>
    <row r="72" spans="1:20" x14ac:dyDescent="0.2">
      <c r="A72" s="82">
        <v>40.4</v>
      </c>
      <c r="B72" s="82">
        <v>27.7</v>
      </c>
      <c r="C72" s="87">
        <v>5</v>
      </c>
      <c r="D72" s="11" t="s">
        <v>377</v>
      </c>
      <c r="E72" s="299">
        <f t="shared" si="103"/>
        <v>0.20347222222222208</v>
      </c>
      <c r="F72" s="299">
        <f t="shared" ref="F72:H72" si="113">F71+"0:2"</f>
        <v>0.2451388888888888</v>
      </c>
      <c r="G72" s="299"/>
      <c r="H72" s="299">
        <f t="shared" si="113"/>
        <v>0.30347222222222214</v>
      </c>
      <c r="I72" s="299"/>
      <c r="J72" s="299">
        <f t="shared" si="105"/>
        <v>0.3701388888888888</v>
      </c>
      <c r="K72" s="299">
        <f t="shared" si="105"/>
        <v>0.45347222222222211</v>
      </c>
      <c r="L72" s="299">
        <f t="shared" ref="L72" si="114">L71+"0:2"</f>
        <v>0.57847222222222217</v>
      </c>
      <c r="M72" s="299">
        <f t="shared" ref="M72" si="115">M71+"0:2"</f>
        <v>0.60624999999999984</v>
      </c>
      <c r="N72" s="299">
        <f t="shared" ref="N72" si="116">N71+"0:2"</f>
        <v>0.67569444444444426</v>
      </c>
      <c r="O72" s="299"/>
      <c r="Q72" s="299">
        <f t="shared" si="108"/>
        <v>0.71041666666666659</v>
      </c>
      <c r="T72" s="228"/>
    </row>
    <row r="73" spans="1:20" x14ac:dyDescent="0.2">
      <c r="A73" s="82">
        <v>41.9</v>
      </c>
      <c r="B73" s="82">
        <v>29.2</v>
      </c>
      <c r="C73" s="87">
        <v>4</v>
      </c>
      <c r="D73" s="11" t="s">
        <v>376</v>
      </c>
      <c r="E73" s="299">
        <f t="shared" si="103"/>
        <v>0.20486111111111097</v>
      </c>
      <c r="F73" s="299">
        <f t="shared" ref="F73:H73" si="117">F72+"0:2"</f>
        <v>0.24652777777777768</v>
      </c>
      <c r="G73" s="299"/>
      <c r="H73" s="299">
        <f t="shared" si="117"/>
        <v>0.30486111111111103</v>
      </c>
      <c r="I73" s="299"/>
      <c r="J73" s="299">
        <f t="shared" si="105"/>
        <v>0.37152777777777768</v>
      </c>
      <c r="K73" s="299">
        <f t="shared" si="105"/>
        <v>0.45486111111111099</v>
      </c>
      <c r="L73" s="299">
        <f t="shared" ref="L73" si="118">L72+"0:2"</f>
        <v>0.57986111111111105</v>
      </c>
      <c r="M73" s="299">
        <f t="shared" ref="M73" si="119">M72+"0:2"</f>
        <v>0.60763888888888873</v>
      </c>
      <c r="N73" s="299">
        <f t="shared" ref="N73" si="120">N72+"0:2"</f>
        <v>0.67708333333333315</v>
      </c>
      <c r="O73" s="299"/>
      <c r="Q73" s="299">
        <f t="shared" si="108"/>
        <v>0.71180555555555547</v>
      </c>
      <c r="T73" s="228"/>
    </row>
    <row r="74" spans="1:20" x14ac:dyDescent="0.2">
      <c r="A74" s="82">
        <v>43.699999999999996</v>
      </c>
      <c r="B74" s="82">
        <v>30.999999999999996</v>
      </c>
      <c r="C74" s="87">
        <v>3</v>
      </c>
      <c r="D74" s="11" t="s">
        <v>375</v>
      </c>
      <c r="E74" s="299">
        <f t="shared" ref="E74:E76" si="121">E73+"0:3"</f>
        <v>0.20694444444444429</v>
      </c>
      <c r="F74" s="299">
        <f t="shared" ref="F74:H74" si="122">F73+"0:3"</f>
        <v>0.24861111111111101</v>
      </c>
      <c r="G74" s="299"/>
      <c r="H74" s="299">
        <f t="shared" si="122"/>
        <v>0.30694444444444435</v>
      </c>
      <c r="I74" s="299"/>
      <c r="J74" s="299">
        <f t="shared" ref="J74:K76" si="123">J73+"0:3"</f>
        <v>0.37361111111111101</v>
      </c>
      <c r="K74" s="299">
        <f t="shared" si="123"/>
        <v>0.45694444444444432</v>
      </c>
      <c r="L74" s="299">
        <f t="shared" ref="L74:M74" si="124">L73+"0:3"</f>
        <v>0.58194444444444438</v>
      </c>
      <c r="M74" s="299">
        <f t="shared" si="124"/>
        <v>0.60972222222222205</v>
      </c>
      <c r="N74" s="299">
        <f t="shared" ref="N74" si="125">N73+"0:3"</f>
        <v>0.67916666666666647</v>
      </c>
      <c r="O74" s="299"/>
      <c r="Q74" s="299">
        <f t="shared" ref="Q74:Q76" si="126">Q73+"0:3"</f>
        <v>0.7138888888888888</v>
      </c>
      <c r="T74" s="228"/>
    </row>
    <row r="75" spans="1:20" x14ac:dyDescent="0.2">
      <c r="A75" s="82">
        <v>44.6</v>
      </c>
      <c r="B75" s="82">
        <v>31.900000000000002</v>
      </c>
      <c r="C75" s="87">
        <v>2</v>
      </c>
      <c r="D75" s="11" t="s">
        <v>184</v>
      </c>
      <c r="E75" s="299">
        <f t="shared" si="121"/>
        <v>0.20902777777777762</v>
      </c>
      <c r="F75" s="299">
        <f t="shared" ref="F75:H75" si="127">F74+"0:3"</f>
        <v>0.25069444444444433</v>
      </c>
      <c r="G75" s="299"/>
      <c r="H75" s="299">
        <f t="shared" si="127"/>
        <v>0.30902777777777768</v>
      </c>
      <c r="I75" s="299"/>
      <c r="J75" s="299">
        <f t="shared" si="123"/>
        <v>0.37569444444444433</v>
      </c>
      <c r="K75" s="299">
        <f t="shared" si="123"/>
        <v>0.45902777777777765</v>
      </c>
      <c r="L75" s="299">
        <f t="shared" ref="L75" si="128">L74+"0:3"</f>
        <v>0.5840277777777777</v>
      </c>
      <c r="M75" s="299">
        <f t="shared" ref="M75" si="129">M74+"0:3"</f>
        <v>0.61180555555555538</v>
      </c>
      <c r="N75" s="299">
        <f t="shared" ref="N75" si="130">N74+"0:3"</f>
        <v>0.6812499999999998</v>
      </c>
      <c r="O75" s="299"/>
      <c r="Q75" s="299">
        <f t="shared" si="126"/>
        <v>0.71597222222222212</v>
      </c>
      <c r="T75" s="228"/>
    </row>
    <row r="76" spans="1:20" x14ac:dyDescent="0.2">
      <c r="A76" s="82">
        <v>45.6</v>
      </c>
      <c r="B76" s="82">
        <v>32.900000000000006</v>
      </c>
      <c r="C76" s="87">
        <v>1</v>
      </c>
      <c r="D76" s="8" t="s">
        <v>0</v>
      </c>
      <c r="E76" s="300">
        <f t="shared" si="121"/>
        <v>0.21111111111111094</v>
      </c>
      <c r="F76" s="300">
        <f t="shared" ref="F76:H76" si="131">F75+"0:3"</f>
        <v>0.25277777777777766</v>
      </c>
      <c r="G76" s="300"/>
      <c r="H76" s="300">
        <f t="shared" si="131"/>
        <v>0.31111111111111101</v>
      </c>
      <c r="I76" s="300"/>
      <c r="J76" s="300">
        <f t="shared" si="123"/>
        <v>0.37777777777777766</v>
      </c>
      <c r="K76" s="300">
        <f t="shared" si="123"/>
        <v>0.46111111111111097</v>
      </c>
      <c r="L76" s="300">
        <f t="shared" ref="L76" si="132">L75+"0:3"</f>
        <v>0.58611111111111103</v>
      </c>
      <c r="M76" s="300">
        <f t="shared" ref="M76" si="133">M75+"0:3"</f>
        <v>0.61388888888888871</v>
      </c>
      <c r="N76" s="300">
        <f t="shared" ref="N76" si="134">N75+"0:3"</f>
        <v>0.68333333333333313</v>
      </c>
      <c r="O76" s="300"/>
      <c r="Q76" s="300">
        <f t="shared" si="126"/>
        <v>0.71805555555555545</v>
      </c>
      <c r="T76" s="228"/>
    </row>
    <row r="77" spans="1:20" x14ac:dyDescent="0.2">
      <c r="B77" s="82"/>
      <c r="D77" s="311"/>
    </row>
    <row r="78" spans="1:20" x14ac:dyDescent="0.2">
      <c r="B78" s="82"/>
      <c r="E78" s="79"/>
      <c r="F78" s="79"/>
      <c r="G78" s="79"/>
      <c r="H78" s="79"/>
      <c r="I78" s="79"/>
      <c r="J78" s="79"/>
      <c r="M78" s="79"/>
      <c r="N78" s="79"/>
      <c r="O78" s="79"/>
      <c r="P78" s="79"/>
      <c r="Q78" s="79"/>
      <c r="R78" s="79"/>
      <c r="S78" s="79"/>
    </row>
    <row r="79" spans="1:20" x14ac:dyDescent="0.2">
      <c r="A79" s="82"/>
      <c r="B79" s="82"/>
    </row>
    <row r="80" spans="1:20" x14ac:dyDescent="0.2">
      <c r="A80" s="82"/>
      <c r="B80" s="82"/>
    </row>
    <row r="81" spans="1:6" x14ac:dyDescent="0.2">
      <c r="A81" s="82"/>
      <c r="B81" s="82"/>
      <c r="E81" s="79"/>
      <c r="F81" s="79"/>
    </row>
    <row r="82" spans="1:6" x14ac:dyDescent="0.2">
      <c r="A82" s="82"/>
      <c r="B82" s="82"/>
    </row>
    <row r="83" spans="1:6" x14ac:dyDescent="0.2">
      <c r="B83" s="82"/>
    </row>
    <row r="84" spans="1:6" x14ac:dyDescent="0.2">
      <c r="B84" s="82"/>
    </row>
    <row r="85" spans="1:6" x14ac:dyDescent="0.2">
      <c r="B85" s="82"/>
    </row>
    <row r="86" spans="1:6" x14ac:dyDescent="0.2">
      <c r="B86" s="82"/>
    </row>
    <row r="87" spans="1:6" x14ac:dyDescent="0.2">
      <c r="B87" s="82"/>
    </row>
    <row r="88" spans="1:6" x14ac:dyDescent="0.2">
      <c r="B88" s="82"/>
    </row>
    <row r="89" spans="1:6" x14ac:dyDescent="0.2">
      <c r="B89" s="82"/>
    </row>
    <row r="90" spans="1:6" x14ac:dyDescent="0.2">
      <c r="B90" s="82"/>
    </row>
    <row r="91" spans="1:6" x14ac:dyDescent="0.2">
      <c r="B91" s="82"/>
    </row>
    <row r="92" spans="1:6" x14ac:dyDescent="0.2">
      <c r="B92" s="82"/>
    </row>
    <row r="93" spans="1:6" x14ac:dyDescent="0.2">
      <c r="B93" s="82"/>
    </row>
    <row r="94" spans="1:6" x14ac:dyDescent="0.2">
      <c r="B94" s="82"/>
    </row>
    <row r="95" spans="1:6" x14ac:dyDescent="0.2">
      <c r="B95" s="82"/>
    </row>
  </sheetData>
  <pageMargins left="0.7" right="0.7" top="0.78740157499999996" bottom="0.78740157499999996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1" customWidth="1"/>
    <col min="4" max="4" width="28.28515625" style="1" customWidth="1"/>
    <col min="5" max="15" width="6.140625" style="1" customWidth="1"/>
    <col min="16" max="16384" width="9.140625" style="1"/>
  </cols>
  <sheetData>
    <row r="1" spans="1:16" x14ac:dyDescent="0.2">
      <c r="L1" s="268" t="s">
        <v>557</v>
      </c>
    </row>
    <row r="2" spans="1:16" ht="15" x14ac:dyDescent="0.25">
      <c r="D2" s="81" t="s">
        <v>374</v>
      </c>
    </row>
    <row r="3" spans="1:16" x14ac:dyDescent="0.2">
      <c r="E3" s="128" t="s">
        <v>31</v>
      </c>
      <c r="F3" s="128"/>
      <c r="G3" s="128"/>
      <c r="H3" s="128"/>
    </row>
    <row r="4" spans="1:16" x14ac:dyDescent="0.2">
      <c r="C4" s="129"/>
      <c r="D4" s="50" t="s">
        <v>28</v>
      </c>
      <c r="E4" s="101">
        <v>1</v>
      </c>
      <c r="F4" s="101">
        <v>3</v>
      </c>
      <c r="G4" s="101">
        <v>5</v>
      </c>
      <c r="H4" s="101">
        <v>7</v>
      </c>
      <c r="I4" s="101">
        <v>9</v>
      </c>
      <c r="J4" s="101">
        <v>11</v>
      </c>
      <c r="O4" s="102"/>
      <c r="P4" s="102"/>
    </row>
    <row r="5" spans="1:16" x14ac:dyDescent="0.2">
      <c r="C5" s="129"/>
      <c r="D5" s="50" t="s">
        <v>27</v>
      </c>
      <c r="E5" s="101" t="s">
        <v>26</v>
      </c>
      <c r="F5" s="101" t="s">
        <v>26</v>
      </c>
      <c r="G5" s="101" t="s">
        <v>26</v>
      </c>
      <c r="H5" s="101" t="s">
        <v>26</v>
      </c>
      <c r="I5" s="101" t="s">
        <v>26</v>
      </c>
      <c r="J5" s="101" t="s">
        <v>26</v>
      </c>
      <c r="O5" s="102"/>
      <c r="P5" s="102"/>
    </row>
    <row r="6" spans="1:16" x14ac:dyDescent="0.2">
      <c r="A6" s="103" t="s">
        <v>85</v>
      </c>
      <c r="B6" s="103" t="s">
        <v>85</v>
      </c>
      <c r="C6" s="130" t="s">
        <v>24</v>
      </c>
      <c r="D6" s="203" t="s">
        <v>23</v>
      </c>
      <c r="E6" s="348"/>
      <c r="F6" s="348"/>
      <c r="G6" s="348"/>
      <c r="H6" s="348"/>
      <c r="I6" s="348">
        <v>25</v>
      </c>
      <c r="J6" s="348"/>
      <c r="O6" s="102"/>
      <c r="P6" s="102"/>
    </row>
    <row r="7" spans="1:16" x14ac:dyDescent="0.2">
      <c r="A7" s="82">
        <v>0</v>
      </c>
      <c r="B7" s="82">
        <v>0</v>
      </c>
      <c r="C7" s="87">
        <v>1</v>
      </c>
      <c r="D7" s="122" t="s">
        <v>146</v>
      </c>
      <c r="E7" s="349"/>
      <c r="F7" s="349"/>
      <c r="G7" s="108">
        <v>0.30069444444444443</v>
      </c>
      <c r="H7" s="349"/>
      <c r="I7" s="108">
        <v>0.58194444444444449</v>
      </c>
      <c r="J7" s="349"/>
      <c r="O7" s="102"/>
      <c r="P7" s="102"/>
    </row>
    <row r="8" spans="1:16" x14ac:dyDescent="0.2">
      <c r="A8" s="82">
        <v>3.5</v>
      </c>
      <c r="B8" s="82">
        <v>3.5</v>
      </c>
      <c r="C8" s="87">
        <v>2</v>
      </c>
      <c r="D8" s="11" t="s">
        <v>147</v>
      </c>
      <c r="E8" s="123"/>
      <c r="F8" s="123">
        <v>0.24791666666666667</v>
      </c>
      <c r="G8" s="123">
        <f>G7+"0:5"</f>
        <v>0.30416666666666664</v>
      </c>
      <c r="H8" s="123"/>
      <c r="I8" s="123">
        <f>I7+"0:7"</f>
        <v>0.58680555555555558</v>
      </c>
      <c r="J8" s="123">
        <v>0.625</v>
      </c>
      <c r="O8" s="102"/>
      <c r="P8" s="102"/>
    </row>
    <row r="9" spans="1:16" x14ac:dyDescent="0.2">
      <c r="A9" s="82">
        <v>6.4</v>
      </c>
      <c r="B9" s="82">
        <v>6.4</v>
      </c>
      <c r="C9" s="87">
        <v>3</v>
      </c>
      <c r="D9" s="11" t="s">
        <v>337</v>
      </c>
      <c r="E9" s="123"/>
      <c r="F9" s="123">
        <f>F8+"0:3"</f>
        <v>0.25</v>
      </c>
      <c r="G9" s="123">
        <f>G8+"0:3"</f>
        <v>0.30624999999999997</v>
      </c>
      <c r="H9" s="123"/>
      <c r="I9" s="123">
        <f>I8+"0:3"</f>
        <v>0.58888888888888891</v>
      </c>
      <c r="J9" s="123">
        <f>J8+"0:3"</f>
        <v>0.62708333333333333</v>
      </c>
      <c r="O9" s="102"/>
      <c r="P9" s="102"/>
    </row>
    <row r="10" spans="1:16" x14ac:dyDescent="0.2">
      <c r="A10" s="82">
        <v>8</v>
      </c>
      <c r="B10" s="82">
        <v>8</v>
      </c>
      <c r="C10" s="87">
        <v>4</v>
      </c>
      <c r="D10" s="11" t="s">
        <v>338</v>
      </c>
      <c r="E10" s="123"/>
      <c r="F10" s="123">
        <f>F9+"0:2"</f>
        <v>0.25138888888888888</v>
      </c>
      <c r="G10" s="123">
        <f>G9+"0:2"</f>
        <v>0.30763888888888885</v>
      </c>
      <c r="H10" s="123"/>
      <c r="I10" s="123">
        <f>I9+"0:2"</f>
        <v>0.59027777777777779</v>
      </c>
      <c r="J10" s="123">
        <f>J9+"0:2"</f>
        <v>0.62847222222222221</v>
      </c>
      <c r="O10" s="102"/>
      <c r="P10" s="102"/>
    </row>
    <row r="11" spans="1:16" x14ac:dyDescent="0.2">
      <c r="A11" s="82">
        <v>10.4</v>
      </c>
      <c r="B11" s="82">
        <v>10.4</v>
      </c>
      <c r="C11" s="87">
        <v>5</v>
      </c>
      <c r="D11" s="11" t="s">
        <v>339</v>
      </c>
      <c r="E11" s="123"/>
      <c r="F11" s="123">
        <f>F10+"0:3"</f>
        <v>0.25347222222222221</v>
      </c>
      <c r="G11" s="123">
        <f>G10+"0:3"</f>
        <v>0.30972222222222218</v>
      </c>
      <c r="H11" s="123"/>
      <c r="I11" s="123">
        <f t="shared" ref="I11:J11" si="0">I10+"0:3"</f>
        <v>0.59236111111111112</v>
      </c>
      <c r="J11" s="123">
        <f t="shared" si="0"/>
        <v>0.63055555555555554</v>
      </c>
      <c r="O11" s="102"/>
      <c r="P11" s="102"/>
    </row>
    <row r="12" spans="1:16" x14ac:dyDescent="0.2">
      <c r="A12" s="82">
        <v>11.4</v>
      </c>
      <c r="B12" s="82">
        <v>11.4</v>
      </c>
      <c r="C12" s="87">
        <v>6</v>
      </c>
      <c r="D12" s="11" t="s">
        <v>340</v>
      </c>
      <c r="E12" s="123"/>
      <c r="F12" s="123">
        <f>F11+"0:2"</f>
        <v>0.25486111111111109</v>
      </c>
      <c r="G12" s="123">
        <f t="shared" ref="G12" si="1">G11+"0:2"</f>
        <v>0.31111111111111106</v>
      </c>
      <c r="H12" s="123"/>
      <c r="I12" s="123">
        <f t="shared" ref="I12:J14" si="2">I11+"0:2"</f>
        <v>0.59375</v>
      </c>
      <c r="J12" s="123">
        <f t="shared" si="2"/>
        <v>0.63194444444444442</v>
      </c>
      <c r="O12" s="102"/>
      <c r="P12" s="102"/>
    </row>
    <row r="13" spans="1:16" x14ac:dyDescent="0.2">
      <c r="A13" s="82">
        <v>12.8</v>
      </c>
      <c r="B13" s="82">
        <v>12.8</v>
      </c>
      <c r="C13" s="87">
        <v>7</v>
      </c>
      <c r="D13" s="11" t="s">
        <v>341</v>
      </c>
      <c r="E13" s="123"/>
      <c r="F13" s="123">
        <f>F12+"0:2"</f>
        <v>0.25624999999999998</v>
      </c>
      <c r="G13" s="123">
        <f t="shared" ref="G13" si="3">G12+"0:2"</f>
        <v>0.31249999999999994</v>
      </c>
      <c r="H13" s="123"/>
      <c r="I13" s="123">
        <f t="shared" si="2"/>
        <v>0.59513888888888888</v>
      </c>
      <c r="J13" s="123">
        <f t="shared" si="2"/>
        <v>0.6333333333333333</v>
      </c>
      <c r="O13" s="102"/>
      <c r="P13" s="102"/>
    </row>
    <row r="14" spans="1:16" x14ac:dyDescent="0.2">
      <c r="A14" s="82">
        <v>13.2</v>
      </c>
      <c r="B14" s="82">
        <v>13.2</v>
      </c>
      <c r="C14" s="87">
        <v>8</v>
      </c>
      <c r="D14" s="11" t="s">
        <v>342</v>
      </c>
      <c r="E14" s="123">
        <v>0.17708333333333334</v>
      </c>
      <c r="F14" s="123">
        <f>F13+"0:2"</f>
        <v>0.25763888888888886</v>
      </c>
      <c r="G14" s="123">
        <f t="shared" ref="G14" si="4">G13+"0:2"</f>
        <v>0.31388888888888883</v>
      </c>
      <c r="H14" s="123">
        <v>0.38194444444444442</v>
      </c>
      <c r="I14" s="123">
        <f t="shared" si="2"/>
        <v>0.59652777777777777</v>
      </c>
      <c r="J14" s="123">
        <f t="shared" si="2"/>
        <v>0.63472222222222219</v>
      </c>
      <c r="O14" s="102"/>
      <c r="P14" s="102"/>
    </row>
    <row r="15" spans="1:16" x14ac:dyDescent="0.2">
      <c r="A15" s="82" t="s">
        <v>87</v>
      </c>
      <c r="B15" s="82">
        <v>18.8</v>
      </c>
      <c r="C15" s="87">
        <v>9</v>
      </c>
      <c r="D15" s="11" t="s">
        <v>343</v>
      </c>
      <c r="E15" s="123" t="s">
        <v>15</v>
      </c>
      <c r="F15" s="123">
        <f>F14+"0:7"</f>
        <v>0.26249999999999996</v>
      </c>
      <c r="G15" s="350"/>
      <c r="H15" s="123">
        <f>H14+"0:7"</f>
        <v>0.38680555555555551</v>
      </c>
      <c r="I15" s="123"/>
      <c r="J15" s="123">
        <f>J14+"0:7"</f>
        <v>0.63958333333333328</v>
      </c>
      <c r="O15" s="102"/>
      <c r="P15" s="102"/>
    </row>
    <row r="16" spans="1:16" x14ac:dyDescent="0.2">
      <c r="A16" s="82">
        <v>17.899999999999999</v>
      </c>
      <c r="B16" s="82">
        <v>21.8</v>
      </c>
      <c r="C16" s="87">
        <v>10</v>
      </c>
      <c r="D16" s="11" t="s">
        <v>344</v>
      </c>
      <c r="E16" s="123">
        <f>E14+"0:8"</f>
        <v>0.18263888888888891</v>
      </c>
      <c r="F16" s="123"/>
      <c r="G16" s="350"/>
      <c r="H16" s="123">
        <f>H15+"0:5"</f>
        <v>0.39027777777777772</v>
      </c>
      <c r="I16" s="123"/>
      <c r="J16" s="123">
        <f t="shared" ref="J16" si="5">J15+"0:5"</f>
        <v>0.64305555555555549</v>
      </c>
      <c r="O16" s="102"/>
      <c r="P16" s="102"/>
    </row>
    <row r="17" spans="1:16" x14ac:dyDescent="0.2">
      <c r="A17" s="82">
        <v>19.3</v>
      </c>
      <c r="B17" s="82">
        <v>23.2</v>
      </c>
      <c r="C17" s="87">
        <v>11</v>
      </c>
      <c r="D17" s="11" t="s">
        <v>345</v>
      </c>
      <c r="E17" s="123">
        <f>E16+"0:2"</f>
        <v>0.18402777777777779</v>
      </c>
      <c r="F17" s="123"/>
      <c r="G17" s="350"/>
      <c r="H17" s="123">
        <f>H16+"0:2"</f>
        <v>0.39166666666666661</v>
      </c>
      <c r="I17" s="123"/>
      <c r="J17" s="123">
        <f>J16+"0:2"</f>
        <v>0.64444444444444438</v>
      </c>
      <c r="O17" s="102"/>
      <c r="P17" s="102"/>
    </row>
    <row r="18" spans="1:16" x14ac:dyDescent="0.2">
      <c r="A18" s="82">
        <v>22.2</v>
      </c>
      <c r="B18" s="82">
        <v>26.1</v>
      </c>
      <c r="C18" s="87">
        <v>12</v>
      </c>
      <c r="D18" s="8" t="s">
        <v>200</v>
      </c>
      <c r="E18" s="274">
        <f>E17+"0:5"</f>
        <v>0.1875</v>
      </c>
      <c r="F18" s="274"/>
      <c r="G18" s="274"/>
      <c r="H18" s="274">
        <f>H17+"0:5"</f>
        <v>0.39513888888888882</v>
      </c>
      <c r="I18" s="274"/>
      <c r="J18" s="274">
        <f>J17+"0:5"</f>
        <v>0.64791666666666659</v>
      </c>
      <c r="O18" s="102"/>
      <c r="P18" s="102"/>
    </row>
    <row r="19" spans="1:16" x14ac:dyDescent="0.2">
      <c r="D19" s="116"/>
      <c r="E19" s="124"/>
      <c r="F19" s="124"/>
      <c r="I19" s="124"/>
      <c r="J19" s="124"/>
      <c r="M19" s="124"/>
      <c r="N19" s="124"/>
      <c r="O19" s="124"/>
    </row>
    <row r="20" spans="1:16" x14ac:dyDescent="0.2">
      <c r="E20" s="124"/>
      <c r="F20" s="124"/>
      <c r="G20" s="124"/>
      <c r="H20" s="124"/>
      <c r="I20" s="124"/>
      <c r="J20" s="124"/>
      <c r="K20" s="124"/>
      <c r="L20" s="124"/>
      <c r="M20" s="124"/>
      <c r="N20" s="124"/>
    </row>
    <row r="21" spans="1:16" x14ac:dyDescent="0.2">
      <c r="E21" s="128" t="s">
        <v>31</v>
      </c>
      <c r="F21" s="128"/>
      <c r="G21" s="128"/>
      <c r="H21" s="128"/>
      <c r="O21" s="124"/>
    </row>
    <row r="22" spans="1:16" ht="12.75" customHeight="1" x14ac:dyDescent="0.2">
      <c r="D22" s="131" t="s">
        <v>29</v>
      </c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</row>
    <row r="23" spans="1:16" x14ac:dyDescent="0.2">
      <c r="C23" s="129"/>
      <c r="D23" s="50" t="s">
        <v>28</v>
      </c>
      <c r="E23" s="101">
        <v>2</v>
      </c>
      <c r="F23" s="101">
        <v>4</v>
      </c>
      <c r="G23" s="101">
        <v>6</v>
      </c>
      <c r="H23" s="101">
        <v>8</v>
      </c>
      <c r="I23" s="101">
        <v>10</v>
      </c>
      <c r="J23" s="124"/>
      <c r="N23" s="124"/>
      <c r="O23" s="102"/>
      <c r="P23" s="102"/>
    </row>
    <row r="24" spans="1:16" x14ac:dyDescent="0.2">
      <c r="C24" s="129"/>
      <c r="D24" s="50" t="s">
        <v>27</v>
      </c>
      <c r="E24" s="101" t="s">
        <v>26</v>
      </c>
      <c r="F24" s="101" t="s">
        <v>26</v>
      </c>
      <c r="G24" s="101" t="s">
        <v>26</v>
      </c>
      <c r="H24" s="101" t="s">
        <v>26</v>
      </c>
      <c r="I24" s="101" t="s">
        <v>26</v>
      </c>
      <c r="J24" s="124"/>
      <c r="N24" s="124"/>
      <c r="O24" s="102"/>
      <c r="P24" s="102"/>
    </row>
    <row r="25" spans="1:16" x14ac:dyDescent="0.2">
      <c r="A25" s="103" t="s">
        <v>85</v>
      </c>
      <c r="B25" s="103" t="s">
        <v>85</v>
      </c>
      <c r="C25" s="130" t="s">
        <v>24</v>
      </c>
      <c r="D25" s="203" t="s">
        <v>23</v>
      </c>
      <c r="E25" s="348"/>
      <c r="F25" s="348"/>
      <c r="G25" s="348"/>
      <c r="H25" s="348">
        <v>25</v>
      </c>
      <c r="I25" s="348"/>
      <c r="J25" s="124"/>
      <c r="N25" s="124"/>
      <c r="O25" s="102"/>
      <c r="P25" s="102"/>
    </row>
    <row r="26" spans="1:16" x14ac:dyDescent="0.2">
      <c r="A26" s="82">
        <v>0</v>
      </c>
      <c r="B26" s="82">
        <v>0</v>
      </c>
      <c r="C26" s="87">
        <v>12</v>
      </c>
      <c r="D26" s="46" t="s">
        <v>200</v>
      </c>
      <c r="E26" s="108">
        <v>0.19791666666666666</v>
      </c>
      <c r="F26" s="108"/>
      <c r="G26" s="108">
        <v>0.40277777777777773</v>
      </c>
      <c r="H26" s="108"/>
      <c r="I26" s="108">
        <v>0.65277777777777779</v>
      </c>
      <c r="J26" s="124"/>
      <c r="N26" s="124"/>
      <c r="O26" s="102"/>
      <c r="P26" s="102"/>
    </row>
    <row r="27" spans="1:16" x14ac:dyDescent="0.2">
      <c r="A27" s="82">
        <v>2.9</v>
      </c>
      <c r="B27" s="82">
        <v>2.9</v>
      </c>
      <c r="C27" s="87">
        <v>11</v>
      </c>
      <c r="D27" s="11" t="s">
        <v>345</v>
      </c>
      <c r="E27" s="123">
        <f>E26+"0:5"</f>
        <v>0.20138888888888887</v>
      </c>
      <c r="F27" s="123"/>
      <c r="G27" s="123">
        <f>G26+"0:5"</f>
        <v>0.40624999999999994</v>
      </c>
      <c r="H27" s="123"/>
      <c r="I27" s="123">
        <f>I26+"0:5"</f>
        <v>0.65625</v>
      </c>
      <c r="J27" s="124"/>
      <c r="N27" s="124"/>
      <c r="O27" s="102"/>
      <c r="P27" s="102"/>
    </row>
    <row r="28" spans="1:16" x14ac:dyDescent="0.2">
      <c r="A28" s="82">
        <v>4.3</v>
      </c>
      <c r="B28" s="82">
        <v>4.3</v>
      </c>
      <c r="C28" s="87">
        <v>10</v>
      </c>
      <c r="D28" s="11" t="s">
        <v>344</v>
      </c>
      <c r="E28" s="123">
        <f>E27+"0:2"</f>
        <v>0.20277777777777775</v>
      </c>
      <c r="F28" s="123"/>
      <c r="G28" s="123">
        <f>G27+"0:2"</f>
        <v>0.40763888888888883</v>
      </c>
      <c r="H28" s="123"/>
      <c r="I28" s="123">
        <f>I27+"0:2"</f>
        <v>0.65763888888888888</v>
      </c>
      <c r="J28" s="124"/>
      <c r="N28" s="124"/>
      <c r="O28" s="102"/>
      <c r="P28" s="102"/>
    </row>
    <row r="29" spans="1:16" x14ac:dyDescent="0.2">
      <c r="A29" s="82" t="s">
        <v>87</v>
      </c>
      <c r="B29" s="82">
        <v>7.3</v>
      </c>
      <c r="C29" s="87">
        <v>9</v>
      </c>
      <c r="D29" s="11" t="s">
        <v>343</v>
      </c>
      <c r="E29" s="123">
        <f>E28+"0:5"</f>
        <v>0.20624999999999996</v>
      </c>
      <c r="F29" s="123">
        <v>0.26874999999999999</v>
      </c>
      <c r="G29" s="123" t="s">
        <v>15</v>
      </c>
      <c r="H29" s="123"/>
      <c r="I29" s="123">
        <f>I28+"0:5"</f>
        <v>0.66111111111111109</v>
      </c>
      <c r="J29" s="124"/>
      <c r="N29" s="124"/>
      <c r="O29" s="102"/>
      <c r="P29" s="102"/>
    </row>
    <row r="30" spans="1:16" x14ac:dyDescent="0.2">
      <c r="A30" s="82">
        <v>9</v>
      </c>
      <c r="B30" s="82">
        <v>12.9</v>
      </c>
      <c r="C30" s="87">
        <v>8</v>
      </c>
      <c r="D30" s="11" t="s">
        <v>342</v>
      </c>
      <c r="E30" s="123">
        <f>E29+"0:8"</f>
        <v>0.21180555555555552</v>
      </c>
      <c r="F30" s="123">
        <f>F29+"0:8"</f>
        <v>0.27430555555555552</v>
      </c>
      <c r="G30" s="123">
        <f>G28+"0:8"</f>
        <v>0.41319444444444436</v>
      </c>
      <c r="H30" s="123">
        <v>0.61111111111111105</v>
      </c>
      <c r="I30" s="123">
        <f>I29+"0:8"</f>
        <v>0.66666666666666663</v>
      </c>
      <c r="J30" s="124"/>
      <c r="N30" s="124"/>
      <c r="O30" s="102"/>
      <c r="P30" s="102"/>
    </row>
    <row r="31" spans="1:16" x14ac:dyDescent="0.2">
      <c r="A31" s="82">
        <v>9.4</v>
      </c>
      <c r="B31" s="82">
        <v>13.3</v>
      </c>
      <c r="C31" s="87">
        <v>7</v>
      </c>
      <c r="D31" s="11" t="s">
        <v>341</v>
      </c>
      <c r="E31" s="123">
        <f t="shared" ref="E31:F33" si="6">E30+"0:2"</f>
        <v>0.21319444444444441</v>
      </c>
      <c r="F31" s="123">
        <f t="shared" si="6"/>
        <v>0.27569444444444441</v>
      </c>
      <c r="G31" s="123">
        <f t="shared" ref="G31:H33" si="7">G30+"0:2"</f>
        <v>0.41458333333333325</v>
      </c>
      <c r="H31" s="123">
        <f t="shared" si="7"/>
        <v>0.61249999999999993</v>
      </c>
      <c r="I31" s="123"/>
      <c r="J31" s="124"/>
      <c r="N31" s="124"/>
      <c r="O31" s="102"/>
      <c r="P31" s="102"/>
    </row>
    <row r="32" spans="1:16" x14ac:dyDescent="0.2">
      <c r="A32" s="82">
        <v>10.8</v>
      </c>
      <c r="B32" s="82">
        <v>14.7</v>
      </c>
      <c r="C32" s="87">
        <v>6</v>
      </c>
      <c r="D32" s="11" t="s">
        <v>340</v>
      </c>
      <c r="E32" s="123">
        <f t="shared" si="6"/>
        <v>0.21458333333333329</v>
      </c>
      <c r="F32" s="123">
        <f t="shared" si="6"/>
        <v>0.27708333333333329</v>
      </c>
      <c r="G32" s="123">
        <f t="shared" si="7"/>
        <v>0.41597222222222213</v>
      </c>
      <c r="H32" s="123">
        <f t="shared" si="7"/>
        <v>0.61388888888888882</v>
      </c>
      <c r="I32" s="123"/>
      <c r="J32" s="124"/>
      <c r="N32" s="124"/>
      <c r="O32" s="102"/>
      <c r="P32" s="102"/>
    </row>
    <row r="33" spans="1:16" x14ac:dyDescent="0.2">
      <c r="A33" s="82">
        <v>11.8</v>
      </c>
      <c r="B33" s="82">
        <v>15.7</v>
      </c>
      <c r="C33" s="87">
        <v>5</v>
      </c>
      <c r="D33" s="11" t="s">
        <v>339</v>
      </c>
      <c r="E33" s="123">
        <f t="shared" si="6"/>
        <v>0.21597222222222218</v>
      </c>
      <c r="F33" s="123">
        <f t="shared" si="6"/>
        <v>0.27847222222222218</v>
      </c>
      <c r="G33" s="123">
        <f t="shared" si="7"/>
        <v>0.41736111111111102</v>
      </c>
      <c r="H33" s="123">
        <f t="shared" si="7"/>
        <v>0.6152777777777777</v>
      </c>
      <c r="I33" s="123"/>
      <c r="J33" s="124"/>
      <c r="N33" s="124"/>
      <c r="O33" s="102"/>
      <c r="P33" s="102"/>
    </row>
    <row r="34" spans="1:16" x14ac:dyDescent="0.2">
      <c r="A34" s="82">
        <v>14.2</v>
      </c>
      <c r="B34" s="82">
        <v>18.100000000000001</v>
      </c>
      <c r="C34" s="87">
        <v>4</v>
      </c>
      <c r="D34" s="11" t="s">
        <v>338</v>
      </c>
      <c r="E34" s="123">
        <f>E33+"0:3"</f>
        <v>0.2180555555555555</v>
      </c>
      <c r="F34" s="123">
        <f t="shared" ref="F34:H34" si="8">F33+"0:3"</f>
        <v>0.2805555555555555</v>
      </c>
      <c r="G34" s="123">
        <f t="shared" si="8"/>
        <v>0.41944444444444434</v>
      </c>
      <c r="H34" s="123">
        <f t="shared" si="8"/>
        <v>0.61736111111111103</v>
      </c>
      <c r="I34" s="123"/>
      <c r="J34" s="124"/>
      <c r="N34" s="124"/>
      <c r="O34" s="102"/>
      <c r="P34" s="102"/>
    </row>
    <row r="35" spans="1:16" x14ac:dyDescent="0.2">
      <c r="A35" s="82">
        <v>15.8</v>
      </c>
      <c r="B35" s="82">
        <v>19.7</v>
      </c>
      <c r="C35" s="87">
        <v>3</v>
      </c>
      <c r="D35" s="11" t="s">
        <v>337</v>
      </c>
      <c r="E35" s="123">
        <f>E34+"0:2"</f>
        <v>0.21944444444444439</v>
      </c>
      <c r="F35" s="123">
        <f>F34+"0:2"</f>
        <v>0.28194444444444439</v>
      </c>
      <c r="G35" s="123">
        <f t="shared" ref="G35:H35" si="9">G34+"0:2"</f>
        <v>0.42083333333333323</v>
      </c>
      <c r="H35" s="123">
        <f t="shared" si="9"/>
        <v>0.61874999999999991</v>
      </c>
      <c r="I35" s="123"/>
      <c r="J35" s="124"/>
      <c r="N35" s="124"/>
      <c r="O35" s="102"/>
      <c r="P35" s="102"/>
    </row>
    <row r="36" spans="1:16" x14ac:dyDescent="0.2">
      <c r="A36" s="82">
        <v>18.7</v>
      </c>
      <c r="B36" s="82">
        <v>22.6</v>
      </c>
      <c r="C36" s="87">
        <v>2</v>
      </c>
      <c r="D36" s="11" t="s">
        <v>147</v>
      </c>
      <c r="E36" s="123">
        <f>E35+"0:4"</f>
        <v>0.22222222222222215</v>
      </c>
      <c r="F36" s="123">
        <f>F35+"0:4"</f>
        <v>0.28472222222222215</v>
      </c>
      <c r="G36" s="123">
        <f t="shared" ref="G36:H36" si="10">G35+"0:4"</f>
        <v>0.42361111111111099</v>
      </c>
      <c r="H36" s="123">
        <f t="shared" si="10"/>
        <v>0.62152777777777768</v>
      </c>
      <c r="I36" s="123"/>
      <c r="J36" s="124"/>
      <c r="N36" s="124"/>
      <c r="O36" s="102"/>
      <c r="P36" s="102"/>
    </row>
    <row r="37" spans="1:16" x14ac:dyDescent="0.2">
      <c r="A37" s="82">
        <v>22.2</v>
      </c>
      <c r="B37" s="82">
        <v>26.1</v>
      </c>
      <c r="C37" s="87">
        <v>1</v>
      </c>
      <c r="D37" s="95" t="s">
        <v>146</v>
      </c>
      <c r="E37" s="297"/>
      <c r="F37" s="297"/>
      <c r="G37" s="297"/>
      <c r="H37" s="297"/>
      <c r="I37" s="297"/>
      <c r="J37" s="124"/>
      <c r="N37" s="124"/>
      <c r="O37" s="102"/>
      <c r="P37" s="102"/>
    </row>
    <row r="38" spans="1:16" x14ac:dyDescent="0.2">
      <c r="J38" s="124"/>
    </row>
    <row r="39" spans="1:16" x14ac:dyDescent="0.2">
      <c r="D39" s="116"/>
      <c r="J39" s="124"/>
    </row>
    <row r="40" spans="1:16" x14ac:dyDescent="0.2">
      <c r="J40" s="124"/>
    </row>
    <row r="41" spans="1:16" x14ac:dyDescent="0.2">
      <c r="J41" s="124"/>
    </row>
    <row r="42" spans="1:16" x14ac:dyDescent="0.2">
      <c r="J42" s="124"/>
    </row>
    <row r="43" spans="1:16" x14ac:dyDescent="0.2">
      <c r="J43" s="124"/>
    </row>
  </sheetData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79" customWidth="1"/>
    <col min="4" max="4" width="28.28515625" style="79" customWidth="1"/>
    <col min="5" max="26" width="6.140625" style="79" customWidth="1"/>
    <col min="27" max="16384" width="9.140625" style="79"/>
  </cols>
  <sheetData>
    <row r="1" spans="1:26" x14ac:dyDescent="0.2">
      <c r="U1" s="268" t="s">
        <v>470</v>
      </c>
    </row>
    <row r="2" spans="1:26" ht="15" x14ac:dyDescent="0.25">
      <c r="D2" s="81" t="s">
        <v>536</v>
      </c>
    </row>
    <row r="3" spans="1:26" x14ac:dyDescent="0.2">
      <c r="E3" s="24" t="s">
        <v>31</v>
      </c>
      <c r="P3" s="135"/>
      <c r="R3" s="24" t="s">
        <v>30</v>
      </c>
      <c r="S3" s="24"/>
    </row>
    <row r="4" spans="1:26" ht="12" customHeight="1" x14ac:dyDescent="0.2">
      <c r="D4" s="50" t="s">
        <v>28</v>
      </c>
      <c r="E4" s="84">
        <v>1</v>
      </c>
      <c r="F4" s="84">
        <v>3</v>
      </c>
      <c r="G4" s="84">
        <v>5</v>
      </c>
      <c r="H4" s="84">
        <v>7</v>
      </c>
      <c r="I4" s="84">
        <v>9</v>
      </c>
      <c r="J4" s="84">
        <v>11</v>
      </c>
      <c r="K4" s="84">
        <v>13</v>
      </c>
      <c r="L4" s="84">
        <v>15</v>
      </c>
      <c r="M4" s="84">
        <v>17</v>
      </c>
      <c r="N4" s="84">
        <v>19</v>
      </c>
      <c r="O4" s="84">
        <v>21</v>
      </c>
      <c r="P4" s="84">
        <v>23</v>
      </c>
      <c r="R4" s="84">
        <v>101</v>
      </c>
      <c r="S4" s="84">
        <v>103</v>
      </c>
      <c r="T4" s="84">
        <v>105</v>
      </c>
      <c r="U4" s="84">
        <v>107</v>
      </c>
      <c r="X4" s="136"/>
      <c r="Y4" s="87"/>
      <c r="Z4" s="87"/>
    </row>
    <row r="5" spans="1:26" ht="12" customHeight="1" x14ac:dyDescent="0.2">
      <c r="D5" s="50" t="s">
        <v>27</v>
      </c>
      <c r="E5" s="22" t="s">
        <v>26</v>
      </c>
      <c r="F5" s="22" t="s">
        <v>26</v>
      </c>
      <c r="G5" s="22" t="s">
        <v>26</v>
      </c>
      <c r="H5" s="22" t="s">
        <v>26</v>
      </c>
      <c r="I5" s="22" t="s">
        <v>26</v>
      </c>
      <c r="J5" s="22" t="s">
        <v>26</v>
      </c>
      <c r="K5" s="22" t="s">
        <v>26</v>
      </c>
      <c r="L5" s="22" t="s">
        <v>26</v>
      </c>
      <c r="M5" s="22" t="s">
        <v>26</v>
      </c>
      <c r="N5" s="22" t="s">
        <v>26</v>
      </c>
      <c r="O5" s="22" t="s">
        <v>26</v>
      </c>
      <c r="P5" s="22" t="s">
        <v>26</v>
      </c>
      <c r="R5" s="22" t="s">
        <v>73</v>
      </c>
      <c r="S5" s="22" t="s">
        <v>73</v>
      </c>
      <c r="T5" s="22" t="s">
        <v>73</v>
      </c>
      <c r="U5" s="22" t="s">
        <v>73</v>
      </c>
      <c r="X5" s="5"/>
      <c r="Y5" s="5"/>
      <c r="Z5" s="5"/>
    </row>
    <row r="6" spans="1:26" ht="12" customHeight="1" x14ac:dyDescent="0.2">
      <c r="A6" s="82" t="s">
        <v>85</v>
      </c>
      <c r="B6" s="82" t="s">
        <v>85</v>
      </c>
      <c r="C6" s="85" t="s">
        <v>24</v>
      </c>
      <c r="D6" s="50" t="s">
        <v>23</v>
      </c>
      <c r="E6" s="351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R6" s="84"/>
      <c r="S6" s="84"/>
      <c r="T6" s="84"/>
      <c r="U6" s="84"/>
      <c r="X6" s="87"/>
      <c r="Y6" s="87"/>
      <c r="Z6" s="87"/>
    </row>
    <row r="7" spans="1:26" x14ac:dyDescent="0.2">
      <c r="A7" s="82">
        <v>0</v>
      </c>
      <c r="B7" s="82">
        <v>0</v>
      </c>
      <c r="C7" s="87">
        <v>1</v>
      </c>
      <c r="D7" s="11" t="s">
        <v>0</v>
      </c>
      <c r="E7" s="352"/>
      <c r="F7" s="10"/>
      <c r="G7" s="10">
        <v>0.23611111111111113</v>
      </c>
      <c r="H7" s="10">
        <v>0.28819444444444448</v>
      </c>
      <c r="I7" s="10">
        <v>0.37152777777777773</v>
      </c>
      <c r="J7" s="10">
        <v>0.4548611111111111</v>
      </c>
      <c r="K7" s="10">
        <v>0.53819444444444442</v>
      </c>
      <c r="L7" s="10">
        <v>0.57986111111111105</v>
      </c>
      <c r="M7" s="10">
        <v>0.62152777777777779</v>
      </c>
      <c r="N7" s="10">
        <v>0.66319444444444442</v>
      </c>
      <c r="O7" s="10">
        <v>0.70486111111111116</v>
      </c>
      <c r="P7" s="10">
        <v>0.78819444444444453</v>
      </c>
      <c r="Q7" s="5"/>
      <c r="R7" s="10">
        <v>0.3611111111111111</v>
      </c>
      <c r="S7" s="10">
        <v>0.52777777777777779</v>
      </c>
      <c r="T7" s="10">
        <v>0.69444444444444453</v>
      </c>
      <c r="U7" s="10">
        <v>0.86111111111111116</v>
      </c>
    </row>
    <row r="8" spans="1:26" x14ac:dyDescent="0.2">
      <c r="A8" s="82">
        <v>1</v>
      </c>
      <c r="B8" s="82">
        <v>1</v>
      </c>
      <c r="C8" s="87">
        <v>2</v>
      </c>
      <c r="D8" s="11" t="s">
        <v>184</v>
      </c>
      <c r="E8" s="352"/>
      <c r="F8" s="10"/>
      <c r="G8" s="10">
        <f t="shared" ref="G8:H8" si="0">G7+"0:3"</f>
        <v>0.23819444444444446</v>
      </c>
      <c r="H8" s="10">
        <f t="shared" si="0"/>
        <v>0.2902777777777778</v>
      </c>
      <c r="I8" s="10">
        <f t="shared" ref="I8:P8" si="1">I7+"0:3"</f>
        <v>0.37361111111111106</v>
      </c>
      <c r="J8" s="10">
        <f t="shared" si="1"/>
        <v>0.45694444444444443</v>
      </c>
      <c r="K8" s="10">
        <f t="shared" si="1"/>
        <v>0.54027777777777775</v>
      </c>
      <c r="L8" s="10">
        <f t="shared" si="1"/>
        <v>0.58194444444444438</v>
      </c>
      <c r="M8" s="10">
        <f t="shared" si="1"/>
        <v>0.62361111111111112</v>
      </c>
      <c r="N8" s="10">
        <f t="shared" si="1"/>
        <v>0.66527777777777775</v>
      </c>
      <c r="O8" s="10">
        <f t="shared" si="1"/>
        <v>0.70694444444444449</v>
      </c>
      <c r="P8" s="10">
        <f t="shared" si="1"/>
        <v>0.79027777777777786</v>
      </c>
      <c r="Q8" s="5"/>
      <c r="R8" s="10">
        <f t="shared" ref="R8:U8" si="2">R7+"0:3"</f>
        <v>0.36319444444444443</v>
      </c>
      <c r="S8" s="10">
        <f t="shared" si="2"/>
        <v>0.52986111111111112</v>
      </c>
      <c r="T8" s="10">
        <f t="shared" si="2"/>
        <v>0.69652777777777786</v>
      </c>
      <c r="U8" s="10">
        <f t="shared" si="2"/>
        <v>0.86319444444444449</v>
      </c>
    </row>
    <row r="9" spans="1:26" x14ac:dyDescent="0.2">
      <c r="A9" s="82">
        <v>2.1</v>
      </c>
      <c r="B9" s="82">
        <v>2.1</v>
      </c>
      <c r="C9" s="87">
        <v>3</v>
      </c>
      <c r="D9" s="11" t="s">
        <v>185</v>
      </c>
      <c r="E9" s="352"/>
      <c r="F9" s="10"/>
      <c r="G9" s="10">
        <f t="shared" ref="G9:H9" si="3">G8+"0:3"</f>
        <v>0.24027777777777778</v>
      </c>
      <c r="H9" s="10">
        <f t="shared" si="3"/>
        <v>0.29236111111111113</v>
      </c>
      <c r="I9" s="10">
        <f t="shared" ref="I9:P9" si="4">I8+"0:3"</f>
        <v>0.37569444444444439</v>
      </c>
      <c r="J9" s="10">
        <f t="shared" si="4"/>
        <v>0.45902777777777776</v>
      </c>
      <c r="K9" s="10">
        <f t="shared" si="4"/>
        <v>0.54236111111111107</v>
      </c>
      <c r="L9" s="10">
        <f t="shared" si="4"/>
        <v>0.5840277777777777</v>
      </c>
      <c r="M9" s="10">
        <f t="shared" si="4"/>
        <v>0.62569444444444444</v>
      </c>
      <c r="N9" s="10">
        <f t="shared" si="4"/>
        <v>0.66736111111111107</v>
      </c>
      <c r="O9" s="10">
        <f t="shared" si="4"/>
        <v>0.70902777777777781</v>
      </c>
      <c r="P9" s="10">
        <f t="shared" si="4"/>
        <v>0.79236111111111118</v>
      </c>
      <c r="Q9" s="5"/>
      <c r="R9" s="10">
        <f t="shared" ref="R9:U9" si="5">R8+"0:3"</f>
        <v>0.36527777777777776</v>
      </c>
      <c r="S9" s="10">
        <f t="shared" si="5"/>
        <v>0.53194444444444444</v>
      </c>
      <c r="T9" s="10">
        <f t="shared" si="5"/>
        <v>0.69861111111111118</v>
      </c>
      <c r="U9" s="10">
        <f t="shared" si="5"/>
        <v>0.86527777777777781</v>
      </c>
    </row>
    <row r="10" spans="1:26" x14ac:dyDescent="0.2">
      <c r="A10" s="82">
        <v>6.5</v>
      </c>
      <c r="B10" s="82" t="s">
        <v>15</v>
      </c>
      <c r="C10" s="87">
        <v>4</v>
      </c>
      <c r="D10" s="11" t="s">
        <v>186</v>
      </c>
      <c r="E10" s="352"/>
      <c r="F10" s="10"/>
      <c r="G10" s="10">
        <f t="shared" ref="G10:H10" si="6">G9+"0:5"</f>
        <v>0.24374999999999999</v>
      </c>
      <c r="H10" s="10">
        <f t="shared" si="6"/>
        <v>0.29583333333333334</v>
      </c>
      <c r="I10" s="10">
        <f t="shared" ref="I10:P10" si="7">I9+"0:5"</f>
        <v>0.3791666666666666</v>
      </c>
      <c r="J10" s="10">
        <f t="shared" si="7"/>
        <v>0.46249999999999997</v>
      </c>
      <c r="K10" s="10">
        <f t="shared" si="7"/>
        <v>0.54583333333333328</v>
      </c>
      <c r="L10" s="10">
        <f t="shared" si="7"/>
        <v>0.58749999999999991</v>
      </c>
      <c r="M10" s="10">
        <f t="shared" si="7"/>
        <v>0.62916666666666665</v>
      </c>
      <c r="N10" s="10">
        <f t="shared" si="7"/>
        <v>0.67083333333333328</v>
      </c>
      <c r="O10" s="10">
        <f t="shared" si="7"/>
        <v>0.71250000000000002</v>
      </c>
      <c r="P10" s="10">
        <f t="shared" si="7"/>
        <v>0.79583333333333339</v>
      </c>
      <c r="Q10" s="5"/>
      <c r="R10" s="10">
        <f t="shared" ref="R10:U10" si="8">R9+"0:5"</f>
        <v>0.36874999999999997</v>
      </c>
      <c r="S10" s="10">
        <f t="shared" si="8"/>
        <v>0.53541666666666665</v>
      </c>
      <c r="T10" s="10">
        <f t="shared" si="8"/>
        <v>0.70208333333333339</v>
      </c>
      <c r="U10" s="10">
        <f t="shared" si="8"/>
        <v>0.86875000000000002</v>
      </c>
    </row>
    <row r="11" spans="1:26" x14ac:dyDescent="0.2">
      <c r="A11" s="82">
        <v>7.8</v>
      </c>
      <c r="B11" s="82" t="s">
        <v>15</v>
      </c>
      <c r="C11" s="87">
        <v>5</v>
      </c>
      <c r="D11" s="11" t="s">
        <v>187</v>
      </c>
      <c r="E11" s="352"/>
      <c r="F11" s="10"/>
      <c r="G11" s="10">
        <f>G10+"0:2"</f>
        <v>0.24513888888888888</v>
      </c>
      <c r="H11" s="10">
        <f>H10+"0:2"</f>
        <v>0.29722222222222222</v>
      </c>
      <c r="I11" s="10">
        <f>I10+"0:2"</f>
        <v>0.38055555555555548</v>
      </c>
      <c r="J11" s="10">
        <f>J10+"0:2"</f>
        <v>0.46388888888888885</v>
      </c>
      <c r="K11" s="10">
        <f t="shared" ref="K11:P11" si="9">K10+"0:2"</f>
        <v>0.54722222222222217</v>
      </c>
      <c r="L11" s="10">
        <f t="shared" si="9"/>
        <v>0.5888888888888888</v>
      </c>
      <c r="M11" s="10">
        <f t="shared" si="9"/>
        <v>0.63055555555555554</v>
      </c>
      <c r="N11" s="10">
        <f t="shared" si="9"/>
        <v>0.67222222222222217</v>
      </c>
      <c r="O11" s="10">
        <f t="shared" si="9"/>
        <v>0.71388888888888891</v>
      </c>
      <c r="P11" s="10">
        <f t="shared" si="9"/>
        <v>0.79722222222222228</v>
      </c>
      <c r="Q11" s="5"/>
      <c r="R11" s="10">
        <f t="shared" ref="R11" si="10">R10+"0:2"</f>
        <v>0.37013888888888885</v>
      </c>
      <c r="S11" s="10">
        <f t="shared" ref="S11" si="11">S10+"0:2"</f>
        <v>0.53680555555555554</v>
      </c>
      <c r="T11" s="10">
        <f t="shared" ref="T11" si="12">T10+"0:2"</f>
        <v>0.70347222222222228</v>
      </c>
      <c r="U11" s="10">
        <f t="shared" ref="U11" si="13">U10+"0:2"</f>
        <v>0.87013888888888891</v>
      </c>
    </row>
    <row r="12" spans="1:26" x14ac:dyDescent="0.2">
      <c r="A12" s="82">
        <v>8.5</v>
      </c>
      <c r="B12" s="82" t="s">
        <v>15</v>
      </c>
      <c r="C12" s="87">
        <v>6</v>
      </c>
      <c r="D12" s="11" t="s">
        <v>188</v>
      </c>
      <c r="E12" s="352"/>
      <c r="F12" s="10"/>
      <c r="G12" s="10">
        <f t="shared" ref="G12:H12" si="14">G11+"0:2"</f>
        <v>0.24652777777777776</v>
      </c>
      <c r="H12" s="10">
        <f t="shared" si="14"/>
        <v>0.2986111111111111</v>
      </c>
      <c r="I12" s="10">
        <f t="shared" ref="I12:P12" si="15">I11+"0:2"</f>
        <v>0.38194444444444436</v>
      </c>
      <c r="J12" s="10">
        <f t="shared" si="15"/>
        <v>0.46527777777777773</v>
      </c>
      <c r="K12" s="10">
        <f t="shared" si="15"/>
        <v>0.54861111111111105</v>
      </c>
      <c r="L12" s="10">
        <f t="shared" si="15"/>
        <v>0.59027777777777768</v>
      </c>
      <c r="M12" s="10">
        <f t="shared" si="15"/>
        <v>0.63194444444444442</v>
      </c>
      <c r="N12" s="10">
        <f t="shared" si="15"/>
        <v>0.67361111111111105</v>
      </c>
      <c r="O12" s="10">
        <f t="shared" si="15"/>
        <v>0.71527777777777779</v>
      </c>
      <c r="P12" s="10">
        <f t="shared" si="15"/>
        <v>0.79861111111111116</v>
      </c>
      <c r="Q12" s="5"/>
      <c r="R12" s="10">
        <f t="shared" ref="R12:U12" si="16">R11+"0:2"</f>
        <v>0.37152777777777773</v>
      </c>
      <c r="S12" s="10">
        <f t="shared" si="16"/>
        <v>0.53819444444444442</v>
      </c>
      <c r="T12" s="10">
        <f t="shared" si="16"/>
        <v>0.70486111111111116</v>
      </c>
      <c r="U12" s="10">
        <f t="shared" si="16"/>
        <v>0.87152777777777779</v>
      </c>
    </row>
    <row r="13" spans="1:26" x14ac:dyDescent="0.2">
      <c r="A13" s="82">
        <v>10.8</v>
      </c>
      <c r="B13" s="82" t="s">
        <v>15</v>
      </c>
      <c r="C13" s="87">
        <v>7</v>
      </c>
      <c r="D13" s="11" t="s">
        <v>189</v>
      </c>
      <c r="E13" s="352"/>
      <c r="F13" s="10"/>
      <c r="G13" s="10">
        <f>G12+"0:4"</f>
        <v>0.24930555555555553</v>
      </c>
      <c r="H13" s="10">
        <f>H12+"0:4"</f>
        <v>0.30138888888888887</v>
      </c>
      <c r="I13" s="10">
        <f>I12+"0:4"</f>
        <v>0.38472222222222213</v>
      </c>
      <c r="J13" s="10">
        <f>J12+"0:4"</f>
        <v>0.4680555555555555</v>
      </c>
      <c r="K13" s="10">
        <f t="shared" ref="K13:P13" si="17">K12+"0:4"</f>
        <v>0.55138888888888882</v>
      </c>
      <c r="L13" s="10">
        <f t="shared" si="17"/>
        <v>0.59305555555555545</v>
      </c>
      <c r="M13" s="10">
        <f t="shared" si="17"/>
        <v>0.63472222222222219</v>
      </c>
      <c r="N13" s="10">
        <f t="shared" si="17"/>
        <v>0.67638888888888882</v>
      </c>
      <c r="O13" s="10">
        <f t="shared" si="17"/>
        <v>0.71805555555555556</v>
      </c>
      <c r="P13" s="10">
        <f t="shared" si="17"/>
        <v>0.80138888888888893</v>
      </c>
      <c r="Q13" s="5"/>
      <c r="R13" s="10">
        <f t="shared" ref="R13:R14" si="18">R12+"0:4"</f>
        <v>0.3743055555555555</v>
      </c>
      <c r="S13" s="10">
        <f t="shared" ref="S13:S14" si="19">S12+"0:4"</f>
        <v>0.54097222222222219</v>
      </c>
      <c r="T13" s="10">
        <f t="shared" ref="T13:T14" si="20">T12+"0:4"</f>
        <v>0.70763888888888893</v>
      </c>
      <c r="U13" s="10">
        <f t="shared" ref="U13:U14" si="21">U12+"0:4"</f>
        <v>0.87430555555555556</v>
      </c>
    </row>
    <row r="14" spans="1:26" x14ac:dyDescent="0.2">
      <c r="A14" s="82">
        <v>13.7</v>
      </c>
      <c r="B14" s="82">
        <v>11.2</v>
      </c>
      <c r="C14" s="87">
        <v>8</v>
      </c>
      <c r="D14" s="11" t="s">
        <v>190</v>
      </c>
      <c r="E14" s="352"/>
      <c r="F14" s="10"/>
      <c r="G14" s="10">
        <f>G13+"0:4"</f>
        <v>0.25208333333333333</v>
      </c>
      <c r="H14" s="10">
        <f t="shared" ref="H14:P14" si="22">H13+"0:4"</f>
        <v>0.30416666666666664</v>
      </c>
      <c r="I14" s="10">
        <f t="shared" si="22"/>
        <v>0.3874999999999999</v>
      </c>
      <c r="J14" s="10">
        <f t="shared" si="22"/>
        <v>0.47083333333333327</v>
      </c>
      <c r="K14" s="10">
        <f t="shared" si="22"/>
        <v>0.55416666666666659</v>
      </c>
      <c r="L14" s="10">
        <f t="shared" si="22"/>
        <v>0.59583333333333321</v>
      </c>
      <c r="M14" s="10">
        <f t="shared" si="22"/>
        <v>0.63749999999999996</v>
      </c>
      <c r="N14" s="10">
        <f t="shared" si="22"/>
        <v>0.67916666666666659</v>
      </c>
      <c r="O14" s="10">
        <f t="shared" si="22"/>
        <v>0.72083333333333333</v>
      </c>
      <c r="P14" s="10">
        <f t="shared" si="22"/>
        <v>0.8041666666666667</v>
      </c>
      <c r="Q14" s="5"/>
      <c r="R14" s="10">
        <f t="shared" si="18"/>
        <v>0.37708333333333327</v>
      </c>
      <c r="S14" s="10">
        <f t="shared" si="19"/>
        <v>0.54374999999999996</v>
      </c>
      <c r="T14" s="10">
        <f t="shared" si="20"/>
        <v>0.7104166666666667</v>
      </c>
      <c r="U14" s="10">
        <f t="shared" si="21"/>
        <v>0.87708333333333333</v>
      </c>
    </row>
    <row r="15" spans="1:26" x14ac:dyDescent="0.2">
      <c r="A15" s="82">
        <v>15.5</v>
      </c>
      <c r="B15" s="82">
        <v>13</v>
      </c>
      <c r="C15" s="87">
        <v>9</v>
      </c>
      <c r="D15" s="11" t="s">
        <v>191</v>
      </c>
      <c r="E15" s="352"/>
      <c r="F15" s="10"/>
      <c r="G15" s="10">
        <f>G14+"0:2"</f>
        <v>0.25347222222222221</v>
      </c>
      <c r="H15" s="10">
        <f t="shared" ref="H15:P15" si="23">H14+"0:2"</f>
        <v>0.30555555555555552</v>
      </c>
      <c r="I15" s="10">
        <f t="shared" si="23"/>
        <v>0.38888888888888878</v>
      </c>
      <c r="J15" s="10">
        <f t="shared" si="23"/>
        <v>0.47222222222222215</v>
      </c>
      <c r="K15" s="10">
        <f t="shared" si="23"/>
        <v>0.55555555555555547</v>
      </c>
      <c r="L15" s="10">
        <f t="shared" si="23"/>
        <v>0.5972222222222221</v>
      </c>
      <c r="M15" s="10">
        <f t="shared" si="23"/>
        <v>0.63888888888888884</v>
      </c>
      <c r="N15" s="10">
        <f t="shared" si="23"/>
        <v>0.68055555555555547</v>
      </c>
      <c r="O15" s="10">
        <f t="shared" si="23"/>
        <v>0.72222222222222221</v>
      </c>
      <c r="P15" s="10">
        <f t="shared" si="23"/>
        <v>0.80555555555555558</v>
      </c>
      <c r="Q15" s="5"/>
      <c r="R15" s="10">
        <f t="shared" ref="R15" si="24">R14+"0:2"</f>
        <v>0.37847222222222215</v>
      </c>
      <c r="S15" s="10">
        <f t="shared" ref="S15" si="25">S14+"0:2"</f>
        <v>0.54513888888888884</v>
      </c>
      <c r="T15" s="10">
        <f t="shared" ref="T15" si="26">T14+"0:2"</f>
        <v>0.71180555555555558</v>
      </c>
      <c r="U15" s="10">
        <f t="shared" ref="U15" si="27">U14+"0:2"</f>
        <v>0.87847222222222221</v>
      </c>
    </row>
    <row r="16" spans="1:26" x14ac:dyDescent="0.2">
      <c r="A16" s="82">
        <v>16.100000000000001</v>
      </c>
      <c r="B16" s="82">
        <v>13.6</v>
      </c>
      <c r="C16" s="87">
        <v>10</v>
      </c>
      <c r="D16" s="11" t="s">
        <v>192</v>
      </c>
      <c r="E16" s="352"/>
      <c r="F16" s="10"/>
      <c r="G16" s="10">
        <f>G15+"0:1"</f>
        <v>0.25416666666666665</v>
      </c>
      <c r="H16" s="10">
        <f t="shared" ref="H16:P16" si="28">H15+"0:1"</f>
        <v>0.30624999999999997</v>
      </c>
      <c r="I16" s="10">
        <f t="shared" si="28"/>
        <v>0.38958333333333323</v>
      </c>
      <c r="J16" s="10">
        <f t="shared" si="28"/>
        <v>0.4729166666666666</v>
      </c>
      <c r="K16" s="10">
        <f t="shared" si="28"/>
        <v>0.55624999999999991</v>
      </c>
      <c r="L16" s="10">
        <f t="shared" si="28"/>
        <v>0.59791666666666654</v>
      </c>
      <c r="M16" s="10">
        <f t="shared" si="28"/>
        <v>0.63958333333333328</v>
      </c>
      <c r="N16" s="10">
        <f t="shared" si="28"/>
        <v>0.68124999999999991</v>
      </c>
      <c r="O16" s="10">
        <f t="shared" si="28"/>
        <v>0.72291666666666665</v>
      </c>
      <c r="P16" s="10">
        <f t="shared" si="28"/>
        <v>0.80625000000000002</v>
      </c>
      <c r="Q16" s="5"/>
      <c r="R16" s="10">
        <f t="shared" ref="R16" si="29">R15+"0:1"</f>
        <v>0.3791666666666666</v>
      </c>
      <c r="S16" s="10">
        <f t="shared" ref="S16" si="30">S15+"0:1"</f>
        <v>0.54583333333333328</v>
      </c>
      <c r="T16" s="10">
        <f t="shared" ref="T16" si="31">T15+"0:1"</f>
        <v>0.71250000000000002</v>
      </c>
      <c r="U16" s="10">
        <f t="shared" ref="U16" si="32">U15+"0:1"</f>
        <v>0.87916666666666665</v>
      </c>
    </row>
    <row r="17" spans="1:27" x14ac:dyDescent="0.2">
      <c r="A17" s="82">
        <v>16.5</v>
      </c>
      <c r="B17" s="82">
        <v>14</v>
      </c>
      <c r="C17" s="87">
        <v>11</v>
      </c>
      <c r="D17" s="8" t="s">
        <v>102</v>
      </c>
      <c r="E17" s="344"/>
      <c r="F17" s="7"/>
      <c r="G17" s="7">
        <f>G16+"0:1"</f>
        <v>0.25486111111111109</v>
      </c>
      <c r="H17" s="7">
        <f>H16+"0:1"</f>
        <v>0.30694444444444441</v>
      </c>
      <c r="I17" s="7">
        <f>I16+"0:1"</f>
        <v>0.39027777777777767</v>
      </c>
      <c r="J17" s="7">
        <f>J16+"0:1"</f>
        <v>0.47361111111111104</v>
      </c>
      <c r="K17" s="7">
        <f t="shared" ref="K17:P17" si="33">K16+"0:1"</f>
        <v>0.55694444444444435</v>
      </c>
      <c r="L17" s="7">
        <f t="shared" si="33"/>
        <v>0.59861111111111098</v>
      </c>
      <c r="M17" s="7">
        <f t="shared" si="33"/>
        <v>0.64027777777777772</v>
      </c>
      <c r="N17" s="7">
        <f t="shared" si="33"/>
        <v>0.68194444444444435</v>
      </c>
      <c r="O17" s="7">
        <f t="shared" si="33"/>
        <v>0.72361111111111109</v>
      </c>
      <c r="P17" s="7">
        <f t="shared" si="33"/>
        <v>0.80694444444444446</v>
      </c>
      <c r="Q17" s="5"/>
      <c r="R17" s="7">
        <f t="shared" ref="R17" si="34">R16+"0:1"</f>
        <v>0.37986111111111104</v>
      </c>
      <c r="S17" s="7">
        <f t="shared" ref="S17" si="35">S16+"0:1"</f>
        <v>0.54652777777777772</v>
      </c>
      <c r="T17" s="7">
        <f t="shared" ref="T17" si="36">T16+"0:1"</f>
        <v>0.71319444444444446</v>
      </c>
      <c r="U17" s="7">
        <f t="shared" ref="U17" si="37">U16+"0:1"</f>
        <v>0.87986111111111109</v>
      </c>
    </row>
    <row r="18" spans="1:27" x14ac:dyDescent="0.2">
      <c r="A18" s="82">
        <v>16.5</v>
      </c>
      <c r="B18" s="82">
        <v>14</v>
      </c>
      <c r="C18" s="87">
        <v>11</v>
      </c>
      <c r="D18" s="137" t="s">
        <v>102</v>
      </c>
      <c r="E18" s="12"/>
      <c r="F18" s="10">
        <v>0.22430555555555556</v>
      </c>
      <c r="G18" s="10">
        <f t="shared" ref="G18:H18" si="38">G17+"0:1"</f>
        <v>0.25555555555555554</v>
      </c>
      <c r="H18" s="10">
        <f t="shared" si="38"/>
        <v>0.30763888888888885</v>
      </c>
      <c r="I18" s="10">
        <f t="shared" ref="I18:P18" si="39">I17+"0:1"</f>
        <v>0.39097222222222211</v>
      </c>
      <c r="J18" s="10">
        <f t="shared" si="39"/>
        <v>0.47430555555555548</v>
      </c>
      <c r="K18" s="10">
        <f t="shared" si="39"/>
        <v>0.5576388888888888</v>
      </c>
      <c r="L18" s="10">
        <f t="shared" si="39"/>
        <v>0.59930555555555542</v>
      </c>
      <c r="M18" s="10">
        <f t="shared" si="39"/>
        <v>0.64097222222222217</v>
      </c>
      <c r="N18" s="10">
        <f t="shared" si="39"/>
        <v>0.6826388888888888</v>
      </c>
      <c r="O18" s="10">
        <f t="shared" si="39"/>
        <v>0.72430555555555554</v>
      </c>
      <c r="P18" s="10">
        <f t="shared" si="39"/>
        <v>0.80763888888888891</v>
      </c>
      <c r="Q18" s="5"/>
      <c r="R18" s="10">
        <f t="shared" ref="R18:U18" si="40">R17+"0:1"</f>
        <v>0.38055555555555548</v>
      </c>
      <c r="S18" s="10">
        <f t="shared" si="40"/>
        <v>0.54722222222222217</v>
      </c>
      <c r="T18" s="10">
        <f t="shared" si="40"/>
        <v>0.71388888888888891</v>
      </c>
      <c r="U18" s="10">
        <f t="shared" si="40"/>
        <v>0.88055555555555554</v>
      </c>
    </row>
    <row r="19" spans="1:27" x14ac:dyDescent="0.2">
      <c r="A19" s="82">
        <v>17.100000000000001</v>
      </c>
      <c r="B19" s="82">
        <v>14.6</v>
      </c>
      <c r="C19" s="87">
        <v>12</v>
      </c>
      <c r="D19" s="11" t="s">
        <v>101</v>
      </c>
      <c r="E19" s="10"/>
      <c r="F19" s="10">
        <f t="shared" ref="F19" si="41">F18+"0:1"</f>
        <v>0.22500000000000001</v>
      </c>
      <c r="G19" s="10">
        <f t="shared" ref="G19:H19" si="42">G18+"0:1"</f>
        <v>0.25624999999999998</v>
      </c>
      <c r="H19" s="10">
        <f t="shared" si="42"/>
        <v>0.30833333333333329</v>
      </c>
      <c r="I19" s="10">
        <f t="shared" ref="I19:P19" si="43">I18+"0:1"</f>
        <v>0.39166666666666655</v>
      </c>
      <c r="J19" s="10">
        <f t="shared" si="43"/>
        <v>0.47499999999999992</v>
      </c>
      <c r="K19" s="10">
        <f t="shared" si="43"/>
        <v>0.55833333333333324</v>
      </c>
      <c r="L19" s="10">
        <f t="shared" si="43"/>
        <v>0.59999999999999987</v>
      </c>
      <c r="M19" s="10">
        <f t="shared" si="43"/>
        <v>0.64166666666666661</v>
      </c>
      <c r="N19" s="10">
        <f t="shared" si="43"/>
        <v>0.68333333333333324</v>
      </c>
      <c r="O19" s="10">
        <f t="shared" si="43"/>
        <v>0.72499999999999998</v>
      </c>
      <c r="P19" s="10">
        <f t="shared" si="43"/>
        <v>0.80833333333333335</v>
      </c>
      <c r="Q19" s="5"/>
      <c r="R19" s="10">
        <f t="shared" ref="R19:U19" si="44">R18+"0:1"</f>
        <v>0.38124999999999992</v>
      </c>
      <c r="S19" s="10">
        <f t="shared" si="44"/>
        <v>0.54791666666666661</v>
      </c>
      <c r="T19" s="10">
        <f t="shared" si="44"/>
        <v>0.71458333333333335</v>
      </c>
      <c r="U19" s="10">
        <f t="shared" si="44"/>
        <v>0.88124999999999998</v>
      </c>
    </row>
    <row r="20" spans="1:27" x14ac:dyDescent="0.2">
      <c r="A20" s="82">
        <v>21.1</v>
      </c>
      <c r="B20" s="82">
        <v>18.600000000000001</v>
      </c>
      <c r="C20" s="87">
        <v>13</v>
      </c>
      <c r="D20" s="11" t="s">
        <v>193</v>
      </c>
      <c r="E20" s="10"/>
      <c r="F20" s="10">
        <f t="shared" ref="F20" si="45">F19+"0:5"</f>
        <v>0.22847222222222222</v>
      </c>
      <c r="G20" s="10">
        <f t="shared" ref="G20:P20" si="46">G19+"0:5"</f>
        <v>0.25972222222222219</v>
      </c>
      <c r="H20" s="10">
        <f t="shared" si="46"/>
        <v>0.3118055555555555</v>
      </c>
      <c r="I20" s="10">
        <f t="shared" si="46"/>
        <v>0.39513888888888876</v>
      </c>
      <c r="J20" s="10">
        <f t="shared" si="46"/>
        <v>0.47847222222222213</v>
      </c>
      <c r="K20" s="10">
        <f t="shared" si="46"/>
        <v>0.56180555555555545</v>
      </c>
      <c r="L20" s="10">
        <f t="shared" si="46"/>
        <v>0.60347222222222208</v>
      </c>
      <c r="M20" s="10">
        <f t="shared" si="46"/>
        <v>0.64513888888888882</v>
      </c>
      <c r="N20" s="10">
        <f t="shared" si="46"/>
        <v>0.68680555555555545</v>
      </c>
      <c r="O20" s="10">
        <f t="shared" si="46"/>
        <v>0.72847222222222219</v>
      </c>
      <c r="P20" s="10">
        <f t="shared" si="46"/>
        <v>0.81180555555555556</v>
      </c>
      <c r="Q20" s="5"/>
      <c r="R20" s="10">
        <f t="shared" ref="R20" si="47">R19+"0:5"</f>
        <v>0.38472222222222213</v>
      </c>
      <c r="S20" s="10">
        <f t="shared" ref="S20" si="48">S19+"0:5"</f>
        <v>0.55138888888888882</v>
      </c>
      <c r="T20" s="10">
        <f t="shared" ref="T20" si="49">T19+"0:5"</f>
        <v>0.71805555555555556</v>
      </c>
      <c r="U20" s="10">
        <f t="shared" ref="U20" si="50">U19+"0:5"</f>
        <v>0.88472222222222219</v>
      </c>
    </row>
    <row r="21" spans="1:27" x14ac:dyDescent="0.2">
      <c r="A21" s="82">
        <v>21.7</v>
      </c>
      <c r="B21" s="82">
        <v>19.2</v>
      </c>
      <c r="C21" s="87">
        <v>14</v>
      </c>
      <c r="D21" s="11" t="s">
        <v>194</v>
      </c>
      <c r="E21" s="10"/>
      <c r="F21" s="10">
        <f t="shared" ref="F21" si="51">F20+"0:1"</f>
        <v>0.22916666666666666</v>
      </c>
      <c r="G21" s="10">
        <f t="shared" ref="G21:H21" si="52">G20+"0:1"</f>
        <v>0.26041666666666663</v>
      </c>
      <c r="H21" s="10">
        <f t="shared" si="52"/>
        <v>0.31249999999999994</v>
      </c>
      <c r="I21" s="10">
        <f t="shared" ref="I21:P21" si="53">I20+"0:1"</f>
        <v>0.3958333333333332</v>
      </c>
      <c r="J21" s="10">
        <f t="shared" si="53"/>
        <v>0.47916666666666657</v>
      </c>
      <c r="K21" s="10">
        <f t="shared" si="53"/>
        <v>0.56249999999999989</v>
      </c>
      <c r="L21" s="10">
        <f t="shared" si="53"/>
        <v>0.60416666666666652</v>
      </c>
      <c r="M21" s="10">
        <f t="shared" si="53"/>
        <v>0.64583333333333326</v>
      </c>
      <c r="N21" s="10">
        <f t="shared" si="53"/>
        <v>0.68749999999999989</v>
      </c>
      <c r="O21" s="10">
        <f t="shared" si="53"/>
        <v>0.72916666666666663</v>
      </c>
      <c r="P21" s="10">
        <f t="shared" si="53"/>
        <v>0.8125</v>
      </c>
      <c r="Q21" s="291"/>
      <c r="R21" s="10">
        <f t="shared" ref="R21:U21" si="54">R20+"0:1"</f>
        <v>0.38541666666666657</v>
      </c>
      <c r="S21" s="10">
        <f t="shared" si="54"/>
        <v>0.55208333333333326</v>
      </c>
      <c r="T21" s="10">
        <f t="shared" si="54"/>
        <v>0.71875</v>
      </c>
      <c r="U21" s="10">
        <f t="shared" si="54"/>
        <v>0.88541666666666663</v>
      </c>
    </row>
    <row r="22" spans="1:27" x14ac:dyDescent="0.2">
      <c r="A22" s="82">
        <v>22.8</v>
      </c>
      <c r="B22" s="82">
        <v>20.3</v>
      </c>
      <c r="C22" s="87">
        <v>15</v>
      </c>
      <c r="D22" s="11" t="s">
        <v>195</v>
      </c>
      <c r="E22" s="10"/>
      <c r="F22" s="10">
        <f>F21+"0:2"</f>
        <v>0.23055555555555554</v>
      </c>
      <c r="G22" s="10">
        <f>G21+"0:2"</f>
        <v>0.26180555555555551</v>
      </c>
      <c r="H22" s="10">
        <f>H21+"0:2"</f>
        <v>0.31388888888888883</v>
      </c>
      <c r="I22" s="10">
        <f>I21+"0:2"</f>
        <v>0.39722222222222209</v>
      </c>
      <c r="J22" s="10">
        <f>J21+"0:2"</f>
        <v>0.48055555555555546</v>
      </c>
      <c r="K22" s="10">
        <f t="shared" ref="K22:P22" si="55">K21+"0:2"</f>
        <v>0.56388888888888877</v>
      </c>
      <c r="L22" s="10">
        <f t="shared" si="55"/>
        <v>0.6055555555555554</v>
      </c>
      <c r="M22" s="10">
        <f t="shared" si="55"/>
        <v>0.64722222222222214</v>
      </c>
      <c r="N22" s="10">
        <f t="shared" si="55"/>
        <v>0.68888888888888877</v>
      </c>
      <c r="O22" s="10">
        <f t="shared" si="55"/>
        <v>0.73055555555555551</v>
      </c>
      <c r="P22" s="10">
        <f t="shared" si="55"/>
        <v>0.81388888888888888</v>
      </c>
      <c r="Q22" s="291"/>
      <c r="R22" s="10">
        <f t="shared" ref="R22:U22" si="56">R21+"0:2"</f>
        <v>0.38680555555555546</v>
      </c>
      <c r="S22" s="10">
        <f t="shared" si="56"/>
        <v>0.55347222222222214</v>
      </c>
      <c r="T22" s="10">
        <f t="shared" si="56"/>
        <v>0.72013888888888888</v>
      </c>
      <c r="U22" s="10">
        <f t="shared" si="56"/>
        <v>0.88680555555555551</v>
      </c>
    </row>
    <row r="23" spans="1:27" x14ac:dyDescent="0.2">
      <c r="A23" s="82">
        <v>27</v>
      </c>
      <c r="B23" s="82">
        <v>24.5</v>
      </c>
      <c r="C23" s="87">
        <v>16</v>
      </c>
      <c r="D23" s="11" t="s">
        <v>196</v>
      </c>
      <c r="E23" s="10"/>
      <c r="F23" s="10">
        <f>F22+"0:6"</f>
        <v>0.23472222222222222</v>
      </c>
      <c r="G23" s="10">
        <f>G22+"0:6"</f>
        <v>0.26597222222222217</v>
      </c>
      <c r="H23" s="10">
        <f>H22+"0:6"</f>
        <v>0.31805555555555548</v>
      </c>
      <c r="I23" s="10">
        <f>I22+"0:6"</f>
        <v>0.40138888888888874</v>
      </c>
      <c r="J23" s="10">
        <f>J22+"0:6"</f>
        <v>0.48472222222222211</v>
      </c>
      <c r="K23" s="10">
        <f t="shared" ref="K23:P23" si="57">K22+"0:6"</f>
        <v>0.56805555555555542</v>
      </c>
      <c r="L23" s="10">
        <f t="shared" si="57"/>
        <v>0.60972222222222205</v>
      </c>
      <c r="M23" s="10">
        <f t="shared" si="57"/>
        <v>0.6513888888888888</v>
      </c>
      <c r="N23" s="10">
        <f t="shared" si="57"/>
        <v>0.69305555555555542</v>
      </c>
      <c r="O23" s="10">
        <f t="shared" si="57"/>
        <v>0.73472222222222217</v>
      </c>
      <c r="P23" s="10">
        <f t="shared" si="57"/>
        <v>0.81805555555555554</v>
      </c>
      <c r="Q23" s="291"/>
      <c r="R23" s="10">
        <f t="shared" ref="R23:U23" si="58">R22+"0:6"</f>
        <v>0.39097222222222211</v>
      </c>
      <c r="S23" s="10">
        <f t="shared" si="58"/>
        <v>0.5576388888888888</v>
      </c>
      <c r="T23" s="10">
        <f t="shared" si="58"/>
        <v>0.72430555555555554</v>
      </c>
      <c r="U23" s="10">
        <f t="shared" si="58"/>
        <v>0.89097222222222217</v>
      </c>
    </row>
    <row r="24" spans="1:27" x14ac:dyDescent="0.2">
      <c r="A24" s="82">
        <v>30.5</v>
      </c>
      <c r="B24" s="82">
        <v>28</v>
      </c>
      <c r="C24" s="87">
        <v>17</v>
      </c>
      <c r="D24" s="11" t="s">
        <v>197</v>
      </c>
      <c r="E24" s="10">
        <v>0.19652777777777777</v>
      </c>
      <c r="F24" s="10">
        <f t="shared" ref="F24" si="59">F23+"0:5"</f>
        <v>0.23819444444444443</v>
      </c>
      <c r="G24" s="10">
        <f t="shared" ref="G24:P24" si="60">G23+"0:5"</f>
        <v>0.26944444444444438</v>
      </c>
      <c r="H24" s="10">
        <f t="shared" si="60"/>
        <v>0.32152777777777769</v>
      </c>
      <c r="I24" s="10">
        <f t="shared" si="60"/>
        <v>0.40486111111111095</v>
      </c>
      <c r="J24" s="10">
        <f t="shared" si="60"/>
        <v>0.48819444444444432</v>
      </c>
      <c r="K24" s="10">
        <f t="shared" si="60"/>
        <v>0.57152777777777763</v>
      </c>
      <c r="L24" s="10">
        <f t="shared" si="60"/>
        <v>0.61319444444444426</v>
      </c>
      <c r="M24" s="10">
        <f t="shared" si="60"/>
        <v>0.65486111111111101</v>
      </c>
      <c r="N24" s="10">
        <f t="shared" si="60"/>
        <v>0.69652777777777763</v>
      </c>
      <c r="O24" s="10">
        <f t="shared" si="60"/>
        <v>0.73819444444444438</v>
      </c>
      <c r="P24" s="10">
        <f t="shared" si="60"/>
        <v>0.82152777777777775</v>
      </c>
      <c r="Q24" s="291"/>
      <c r="R24" s="10">
        <f t="shared" ref="R24" si="61">R23+"0:5"</f>
        <v>0.39444444444444432</v>
      </c>
      <c r="S24" s="10">
        <f t="shared" ref="S24" si="62">S23+"0:5"</f>
        <v>0.56111111111111101</v>
      </c>
      <c r="T24" s="10">
        <f t="shared" ref="T24" si="63">T23+"0:5"</f>
        <v>0.72777777777777775</v>
      </c>
      <c r="U24" s="10">
        <f t="shared" ref="U24" si="64">U23+"0:5"</f>
        <v>0.89444444444444438</v>
      </c>
    </row>
    <row r="25" spans="1:27" x14ac:dyDescent="0.2">
      <c r="A25" s="82">
        <v>33.4</v>
      </c>
      <c r="B25" s="82">
        <v>30.9</v>
      </c>
      <c r="C25" s="87">
        <v>18</v>
      </c>
      <c r="D25" s="11" t="s">
        <v>198</v>
      </c>
      <c r="E25" s="10">
        <f>E24+"0:3"</f>
        <v>0.1986111111111111</v>
      </c>
      <c r="F25" s="10">
        <f>F24+"0:4"</f>
        <v>0.2409722222222222</v>
      </c>
      <c r="G25" s="10">
        <f>G24+"0:3"</f>
        <v>0.2715277777777777</v>
      </c>
      <c r="H25" s="10"/>
      <c r="I25" s="10">
        <f>I24+"0:4"</f>
        <v>0.40763888888888872</v>
      </c>
      <c r="J25" s="10">
        <f>J24+"0:4"</f>
        <v>0.49097222222222209</v>
      </c>
      <c r="K25" s="10"/>
      <c r="L25" s="10">
        <f t="shared" ref="L25:M25" si="65">L24+"0:4"</f>
        <v>0.61597222222222203</v>
      </c>
      <c r="M25" s="10">
        <f t="shared" si="65"/>
        <v>0.65763888888888877</v>
      </c>
      <c r="N25" s="10"/>
      <c r="O25" s="10">
        <f t="shared" ref="O25" si="66">O24+"0:4"</f>
        <v>0.74097222222222214</v>
      </c>
      <c r="P25" s="10"/>
      <c r="Q25" s="291"/>
      <c r="R25" s="10"/>
      <c r="S25" s="10"/>
      <c r="T25" s="10"/>
      <c r="U25" s="10"/>
    </row>
    <row r="26" spans="1:27" x14ac:dyDescent="0.2">
      <c r="A26" s="82">
        <v>36.5</v>
      </c>
      <c r="B26" s="82">
        <v>34</v>
      </c>
      <c r="C26" s="87">
        <v>19</v>
      </c>
      <c r="D26" s="11" t="s">
        <v>199</v>
      </c>
      <c r="E26" s="10">
        <f>E25+"0:5"</f>
        <v>0.20208333333333331</v>
      </c>
      <c r="F26" s="10">
        <f>F25+"0:4"</f>
        <v>0.24374999999999997</v>
      </c>
      <c r="G26" s="10">
        <f>G25+"0:5"</f>
        <v>0.27499999999999991</v>
      </c>
      <c r="H26" s="10"/>
      <c r="I26" s="10">
        <f>I25+"0:4"</f>
        <v>0.41041666666666649</v>
      </c>
      <c r="J26" s="10">
        <f>J25+"0:4"</f>
        <v>0.49374999999999986</v>
      </c>
      <c r="K26" s="10"/>
      <c r="L26" s="10">
        <f t="shared" ref="L26:M26" si="67">L25+"0:4"</f>
        <v>0.6187499999999998</v>
      </c>
      <c r="M26" s="10">
        <f t="shared" si="67"/>
        <v>0.66041666666666654</v>
      </c>
      <c r="N26" s="10"/>
      <c r="O26" s="10">
        <f t="shared" ref="O26" si="68">O25+"0:4"</f>
        <v>0.74374999999999991</v>
      </c>
      <c r="P26" s="10"/>
      <c r="Q26" s="291"/>
      <c r="R26" s="10"/>
      <c r="S26" s="10"/>
      <c r="T26" s="10"/>
      <c r="U26" s="10"/>
    </row>
    <row r="27" spans="1:27" x14ac:dyDescent="0.2">
      <c r="A27" s="82">
        <v>37.1</v>
      </c>
      <c r="B27" s="82">
        <v>34.6</v>
      </c>
      <c r="C27" s="87">
        <v>20</v>
      </c>
      <c r="D27" s="8" t="s">
        <v>200</v>
      </c>
      <c r="E27" s="7">
        <f>E26+"0:2"</f>
        <v>0.20347222222222219</v>
      </c>
      <c r="F27" s="7">
        <f>F26+"0:2"</f>
        <v>0.24513888888888885</v>
      </c>
      <c r="G27" s="7">
        <f>G26+"0:2"</f>
        <v>0.2763888888888888</v>
      </c>
      <c r="H27" s="7"/>
      <c r="I27" s="7">
        <f>I26+"0:2"</f>
        <v>0.41180555555555537</v>
      </c>
      <c r="J27" s="7">
        <f>J26+"0:2"</f>
        <v>0.49513888888888874</v>
      </c>
      <c r="K27" s="7"/>
      <c r="L27" s="7">
        <f t="shared" ref="L27:M27" si="69">L26+"0:2"</f>
        <v>0.62013888888888868</v>
      </c>
      <c r="M27" s="7">
        <f t="shared" si="69"/>
        <v>0.66180555555555542</v>
      </c>
      <c r="N27" s="7"/>
      <c r="O27" s="7">
        <f t="shared" ref="O27" si="70">O26+"0:2"</f>
        <v>0.7451388888888888</v>
      </c>
      <c r="P27" s="7"/>
      <c r="Q27" s="291"/>
      <c r="R27" s="7"/>
      <c r="S27" s="7"/>
      <c r="T27" s="7"/>
      <c r="U27" s="7"/>
    </row>
    <row r="29" spans="1:27" x14ac:dyDescent="0.2">
      <c r="A29" s="139"/>
    </row>
    <row r="30" spans="1:27" x14ac:dyDescent="0.2">
      <c r="E30" s="24" t="s">
        <v>31</v>
      </c>
      <c r="R30" s="24" t="s">
        <v>30</v>
      </c>
      <c r="S30" s="24"/>
    </row>
    <row r="31" spans="1:27" x14ac:dyDescent="0.2">
      <c r="D31" s="97" t="s">
        <v>29</v>
      </c>
      <c r="R31" s="24"/>
      <c r="S31" s="24"/>
    </row>
    <row r="32" spans="1:27" ht="12" customHeight="1" x14ac:dyDescent="0.2">
      <c r="A32" s="82"/>
      <c r="B32" s="82"/>
      <c r="D32" s="50" t="s">
        <v>28</v>
      </c>
      <c r="E32" s="84">
        <v>2</v>
      </c>
      <c r="F32" s="84">
        <v>4</v>
      </c>
      <c r="G32" s="84">
        <v>6</v>
      </c>
      <c r="H32" s="84">
        <v>8</v>
      </c>
      <c r="I32" s="84">
        <v>10</v>
      </c>
      <c r="J32" s="84">
        <v>12</v>
      </c>
      <c r="K32" s="84">
        <v>14</v>
      </c>
      <c r="L32" s="84">
        <v>16</v>
      </c>
      <c r="M32" s="84">
        <v>18</v>
      </c>
      <c r="N32" s="84">
        <v>20</v>
      </c>
      <c r="O32" s="84">
        <v>22</v>
      </c>
      <c r="P32" s="84"/>
      <c r="Q32" s="87"/>
      <c r="R32" s="84">
        <v>102</v>
      </c>
      <c r="S32" s="84">
        <v>104</v>
      </c>
      <c r="T32" s="84">
        <v>106</v>
      </c>
      <c r="U32" s="84">
        <v>108</v>
      </c>
      <c r="V32" s="87"/>
      <c r="W32" s="87"/>
      <c r="X32" s="87"/>
      <c r="Y32" s="87"/>
      <c r="Z32" s="87"/>
      <c r="AA32" s="87"/>
    </row>
    <row r="33" spans="1:29" ht="12" customHeight="1" x14ac:dyDescent="0.2">
      <c r="A33" s="82"/>
      <c r="B33" s="82"/>
      <c r="D33" s="50" t="s">
        <v>27</v>
      </c>
      <c r="E33" s="22" t="s">
        <v>26</v>
      </c>
      <c r="F33" s="22" t="s">
        <v>26</v>
      </c>
      <c r="G33" s="22" t="s">
        <v>26</v>
      </c>
      <c r="H33" s="22" t="s">
        <v>26</v>
      </c>
      <c r="I33" s="22" t="s">
        <v>26</v>
      </c>
      <c r="J33" s="22" t="s">
        <v>26</v>
      </c>
      <c r="K33" s="22" t="s">
        <v>26</v>
      </c>
      <c r="L33" s="22" t="s">
        <v>26</v>
      </c>
      <c r="M33" s="22" t="s">
        <v>26</v>
      </c>
      <c r="N33" s="22" t="s">
        <v>26</v>
      </c>
      <c r="O33" s="22" t="s">
        <v>26</v>
      </c>
      <c r="P33" s="22"/>
      <c r="Q33" s="5"/>
      <c r="R33" s="22" t="s">
        <v>73</v>
      </c>
      <c r="S33" s="22" t="s">
        <v>73</v>
      </c>
      <c r="T33" s="22" t="s">
        <v>73</v>
      </c>
      <c r="U33" s="22" t="s">
        <v>73</v>
      </c>
      <c r="V33" s="5"/>
      <c r="W33" s="5"/>
      <c r="X33" s="5"/>
      <c r="Y33" s="5"/>
      <c r="Z33" s="5"/>
      <c r="AA33" s="5"/>
    </row>
    <row r="34" spans="1:29" ht="12" customHeight="1" x14ac:dyDescent="0.2">
      <c r="A34" s="82" t="s">
        <v>85</v>
      </c>
      <c r="B34" s="82" t="s">
        <v>85</v>
      </c>
      <c r="C34" s="85" t="s">
        <v>24</v>
      </c>
      <c r="D34" s="50" t="s">
        <v>23</v>
      </c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5"/>
      <c r="R34" s="84"/>
      <c r="S34" s="84"/>
      <c r="T34" s="84"/>
      <c r="U34" s="84"/>
      <c r="V34" s="87"/>
      <c r="W34" s="87"/>
      <c r="X34" s="87"/>
      <c r="Y34" s="87"/>
      <c r="Z34" s="87"/>
      <c r="AA34" s="87"/>
      <c r="AC34" s="5"/>
    </row>
    <row r="35" spans="1:29" ht="12" customHeight="1" x14ac:dyDescent="0.2">
      <c r="A35" s="82">
        <v>0</v>
      </c>
      <c r="B35" s="82">
        <v>0</v>
      </c>
      <c r="C35" s="87">
        <v>20</v>
      </c>
      <c r="D35" s="46" t="s">
        <v>200</v>
      </c>
      <c r="E35" s="16"/>
      <c r="F35" s="16">
        <v>0.21180555555555555</v>
      </c>
      <c r="G35" s="16">
        <v>0.25347222222222221</v>
      </c>
      <c r="H35" s="16">
        <v>0.27777777777777779</v>
      </c>
      <c r="I35" s="16"/>
      <c r="J35" s="16">
        <v>0.4201388888888889</v>
      </c>
      <c r="K35" s="16">
        <v>0.50347222222222221</v>
      </c>
      <c r="L35" s="16"/>
      <c r="M35" s="16">
        <v>0.62847222222222221</v>
      </c>
      <c r="N35" s="16">
        <v>0.67013888888888884</v>
      </c>
      <c r="O35" s="16">
        <v>0.75347222222222221</v>
      </c>
      <c r="P35" s="16"/>
      <c r="Q35" s="5"/>
      <c r="R35" s="16"/>
      <c r="S35" s="16"/>
      <c r="T35" s="16"/>
      <c r="U35" s="16"/>
      <c r="V35" s="140"/>
      <c r="W35" s="140"/>
      <c r="X35" s="140"/>
      <c r="Y35" s="140"/>
      <c r="Z35" s="140"/>
      <c r="AA35" s="140"/>
      <c r="AB35" s="140"/>
    </row>
    <row r="36" spans="1:29" x14ac:dyDescent="0.2">
      <c r="A36" s="82">
        <v>0.6</v>
      </c>
      <c r="B36" s="82">
        <v>0.6</v>
      </c>
      <c r="C36" s="87">
        <v>19</v>
      </c>
      <c r="D36" s="11" t="s">
        <v>199</v>
      </c>
      <c r="E36" s="10"/>
      <c r="F36" s="10">
        <f t="shared" ref="F36" si="71">F35+"0:1"</f>
        <v>0.21249999999999999</v>
      </c>
      <c r="G36" s="10">
        <f t="shared" ref="G36:H36" si="72">G35+"0:1"</f>
        <v>0.25416666666666665</v>
      </c>
      <c r="H36" s="10">
        <f t="shared" si="72"/>
        <v>0.27847222222222223</v>
      </c>
      <c r="I36" s="10"/>
      <c r="J36" s="10">
        <f t="shared" ref="J36:K36" si="73">J35+"0:1"</f>
        <v>0.42083333333333334</v>
      </c>
      <c r="K36" s="10">
        <f t="shared" si="73"/>
        <v>0.50416666666666665</v>
      </c>
      <c r="L36" s="10"/>
      <c r="M36" s="10">
        <f t="shared" ref="M36:N36" si="74">M35+"0:1"</f>
        <v>0.62916666666666665</v>
      </c>
      <c r="N36" s="10">
        <f t="shared" si="74"/>
        <v>0.67083333333333328</v>
      </c>
      <c r="O36" s="10">
        <f t="shared" ref="O36" si="75">O35+"0:1"</f>
        <v>0.75416666666666665</v>
      </c>
      <c r="P36" s="10"/>
      <c r="Q36" s="5"/>
      <c r="R36" s="10"/>
      <c r="S36" s="10"/>
      <c r="T36" s="10"/>
      <c r="U36" s="10"/>
      <c r="V36" s="140"/>
    </row>
    <row r="37" spans="1:29" x14ac:dyDescent="0.2">
      <c r="A37" s="82">
        <v>3.7</v>
      </c>
      <c r="B37" s="82">
        <v>3.7</v>
      </c>
      <c r="C37" s="87">
        <v>18</v>
      </c>
      <c r="D37" s="11" t="s">
        <v>198</v>
      </c>
      <c r="E37" s="10"/>
      <c r="F37" s="10">
        <f>F36+"0:4"</f>
        <v>0.21527777777777776</v>
      </c>
      <c r="G37" s="10">
        <f>G36+"0:4"</f>
        <v>0.25694444444444442</v>
      </c>
      <c r="H37" s="10">
        <f>H36+"0:4"</f>
        <v>0.28125</v>
      </c>
      <c r="I37" s="10"/>
      <c r="J37" s="10">
        <f>J36+"0:4"</f>
        <v>0.4236111111111111</v>
      </c>
      <c r="K37" s="10">
        <f>K36+"0:4"</f>
        <v>0.50694444444444442</v>
      </c>
      <c r="L37" s="10"/>
      <c r="M37" s="10">
        <f t="shared" ref="M37:N37" si="76">M36+"0:4"</f>
        <v>0.63194444444444442</v>
      </c>
      <c r="N37" s="10">
        <f t="shared" si="76"/>
        <v>0.67361111111111105</v>
      </c>
      <c r="O37" s="10">
        <f t="shared" ref="O37" si="77">O36+"0:4"</f>
        <v>0.75694444444444442</v>
      </c>
      <c r="P37" s="10"/>
      <c r="Q37" s="5"/>
      <c r="R37" s="10"/>
      <c r="S37" s="10"/>
      <c r="T37" s="10"/>
      <c r="U37" s="10"/>
      <c r="V37" s="140"/>
    </row>
    <row r="38" spans="1:29" x14ac:dyDescent="0.2">
      <c r="A38" s="82">
        <v>6.6</v>
      </c>
      <c r="B38" s="82">
        <v>6.6</v>
      </c>
      <c r="C38" s="87">
        <v>17</v>
      </c>
      <c r="D38" s="11" t="s">
        <v>197</v>
      </c>
      <c r="E38" s="10">
        <v>0.18680555555555556</v>
      </c>
      <c r="F38" s="10">
        <f t="shared" ref="F38" si="78">F37+"0:4"</f>
        <v>0.21805555555555553</v>
      </c>
      <c r="G38" s="10">
        <f t="shared" ref="G38:H38" si="79">G37+"0:4"</f>
        <v>0.25972222222222219</v>
      </c>
      <c r="H38" s="10">
        <f t="shared" si="79"/>
        <v>0.28402777777777777</v>
      </c>
      <c r="I38" s="10">
        <v>0.3430555555555555</v>
      </c>
      <c r="J38" s="10">
        <f t="shared" ref="J38:K38" si="80">J37+"0:4"</f>
        <v>0.42638888888888887</v>
      </c>
      <c r="K38" s="10">
        <f t="shared" si="80"/>
        <v>0.50972222222222219</v>
      </c>
      <c r="L38" s="10">
        <v>0.59305555555555556</v>
      </c>
      <c r="M38" s="10">
        <f t="shared" ref="M38:N38" si="81">M37+"0:4"</f>
        <v>0.63472222222222219</v>
      </c>
      <c r="N38" s="10">
        <f t="shared" si="81"/>
        <v>0.67638888888888882</v>
      </c>
      <c r="O38" s="10">
        <f t="shared" ref="O38" si="82">O37+"0:4"</f>
        <v>0.75972222222222219</v>
      </c>
      <c r="P38" s="10"/>
      <c r="Q38" s="5"/>
      <c r="R38" s="10">
        <v>0.27083333333333331</v>
      </c>
      <c r="S38" s="10">
        <v>0.4375</v>
      </c>
      <c r="T38" s="10">
        <v>0.60416666666666663</v>
      </c>
      <c r="U38" s="10">
        <v>0.77083333333333337</v>
      </c>
      <c r="V38" s="140"/>
    </row>
    <row r="39" spans="1:29" x14ac:dyDescent="0.2">
      <c r="A39" s="82">
        <v>10.1</v>
      </c>
      <c r="B39" s="82">
        <v>10.1</v>
      </c>
      <c r="C39" s="87">
        <v>16</v>
      </c>
      <c r="D39" s="11" t="s">
        <v>196</v>
      </c>
      <c r="E39" s="10">
        <f t="shared" ref="E39" si="83">E38+"0:5"</f>
        <v>0.19027777777777777</v>
      </c>
      <c r="F39" s="10">
        <f t="shared" ref="F39" si="84">F38+"0:5"</f>
        <v>0.22152777777777774</v>
      </c>
      <c r="G39" s="10">
        <f t="shared" ref="G39:H39" si="85">G38+"0:5"</f>
        <v>0.2631944444444444</v>
      </c>
      <c r="H39" s="10">
        <f t="shared" si="85"/>
        <v>0.28749999999999998</v>
      </c>
      <c r="I39" s="10">
        <f t="shared" ref="I39" si="86">I38+"0:5"</f>
        <v>0.34652777777777771</v>
      </c>
      <c r="J39" s="10">
        <f t="shared" ref="J39:N39" si="87">J38+"0:5"</f>
        <v>0.42986111111111108</v>
      </c>
      <c r="K39" s="10">
        <f t="shared" si="87"/>
        <v>0.5131944444444444</v>
      </c>
      <c r="L39" s="10">
        <f t="shared" si="87"/>
        <v>0.59652777777777777</v>
      </c>
      <c r="M39" s="10">
        <f t="shared" si="87"/>
        <v>0.6381944444444444</v>
      </c>
      <c r="N39" s="10">
        <f t="shared" si="87"/>
        <v>0.67986111111111103</v>
      </c>
      <c r="O39" s="10">
        <f t="shared" ref="O39" si="88">O38+"0:5"</f>
        <v>0.7631944444444444</v>
      </c>
      <c r="P39" s="10"/>
      <c r="Q39" s="5"/>
      <c r="R39" s="10">
        <f t="shared" ref="R39:U39" si="89">R38+"0:5"</f>
        <v>0.27430555555555552</v>
      </c>
      <c r="S39" s="10">
        <f t="shared" si="89"/>
        <v>0.44097222222222221</v>
      </c>
      <c r="T39" s="10">
        <f t="shared" si="89"/>
        <v>0.60763888888888884</v>
      </c>
      <c r="U39" s="10">
        <f t="shared" si="89"/>
        <v>0.77430555555555558</v>
      </c>
      <c r="V39" s="140"/>
    </row>
    <row r="40" spans="1:29" x14ac:dyDescent="0.2">
      <c r="A40" s="82">
        <v>14.3</v>
      </c>
      <c r="B40" s="82">
        <v>14.3</v>
      </c>
      <c r="C40" s="87">
        <v>15</v>
      </c>
      <c r="D40" s="11" t="s">
        <v>195</v>
      </c>
      <c r="E40" s="10">
        <f t="shared" ref="E40:K40" si="90">E39+"0:6"</f>
        <v>0.19444444444444445</v>
      </c>
      <c r="F40" s="10">
        <f t="shared" si="90"/>
        <v>0.22569444444444442</v>
      </c>
      <c r="G40" s="10">
        <f t="shared" si="90"/>
        <v>0.26736111111111105</v>
      </c>
      <c r="H40" s="10">
        <f t="shared" si="90"/>
        <v>0.29166666666666663</v>
      </c>
      <c r="I40" s="10">
        <f t="shared" si="90"/>
        <v>0.35069444444444436</v>
      </c>
      <c r="J40" s="10">
        <f t="shared" si="90"/>
        <v>0.43402777777777773</v>
      </c>
      <c r="K40" s="10">
        <f t="shared" si="90"/>
        <v>0.51736111111111105</v>
      </c>
      <c r="L40" s="10">
        <f t="shared" ref="L40:N40" si="91">L39+"0:6"</f>
        <v>0.60069444444444442</v>
      </c>
      <c r="M40" s="10">
        <f t="shared" si="91"/>
        <v>0.64236111111111105</v>
      </c>
      <c r="N40" s="10">
        <f t="shared" si="91"/>
        <v>0.68402777777777768</v>
      </c>
      <c r="O40" s="10">
        <f t="shared" ref="O40" si="92">O39+"0:6"</f>
        <v>0.76736111111111105</v>
      </c>
      <c r="P40" s="10"/>
      <c r="Q40" s="5"/>
      <c r="R40" s="10">
        <f t="shared" ref="R40" si="93">R39+"0:6"</f>
        <v>0.27847222222222218</v>
      </c>
      <c r="S40" s="10">
        <f t="shared" ref="S40" si="94">S39+"0:6"</f>
        <v>0.44513888888888886</v>
      </c>
      <c r="T40" s="10">
        <f t="shared" ref="T40" si="95">T39+"0:6"</f>
        <v>0.61180555555555549</v>
      </c>
      <c r="U40" s="10">
        <f t="shared" ref="U40" si="96">U39+"0:6"</f>
        <v>0.77847222222222223</v>
      </c>
      <c r="V40" s="140"/>
    </row>
    <row r="41" spans="1:29" x14ac:dyDescent="0.2">
      <c r="A41" s="82">
        <v>15.4</v>
      </c>
      <c r="B41" s="82">
        <v>15.4</v>
      </c>
      <c r="C41" s="87">
        <v>14</v>
      </c>
      <c r="D41" s="11" t="s">
        <v>194</v>
      </c>
      <c r="E41" s="10">
        <f t="shared" ref="E41:K42" si="97">E40+"0:2"</f>
        <v>0.19583333333333333</v>
      </c>
      <c r="F41" s="10">
        <f t="shared" si="97"/>
        <v>0.2270833333333333</v>
      </c>
      <c r="G41" s="10">
        <f t="shared" si="97"/>
        <v>0.26874999999999993</v>
      </c>
      <c r="H41" s="10">
        <f t="shared" si="97"/>
        <v>0.29305555555555551</v>
      </c>
      <c r="I41" s="10">
        <f t="shared" si="97"/>
        <v>0.35208333333333325</v>
      </c>
      <c r="J41" s="10">
        <f t="shared" si="97"/>
        <v>0.43541666666666662</v>
      </c>
      <c r="K41" s="10">
        <f t="shared" si="97"/>
        <v>0.51874999999999993</v>
      </c>
      <c r="L41" s="10">
        <f t="shared" ref="L41:N41" si="98">L40+"0:2"</f>
        <v>0.6020833333333333</v>
      </c>
      <c r="M41" s="10">
        <f t="shared" si="98"/>
        <v>0.64374999999999993</v>
      </c>
      <c r="N41" s="10">
        <f t="shared" si="98"/>
        <v>0.68541666666666656</v>
      </c>
      <c r="O41" s="10">
        <f t="shared" ref="O41" si="99">O40+"0:2"</f>
        <v>0.76874999999999993</v>
      </c>
      <c r="P41" s="10"/>
      <c r="Q41" s="5"/>
      <c r="R41" s="10">
        <f t="shared" ref="R41:R42" si="100">R40+"0:2"</f>
        <v>0.27986111111111106</v>
      </c>
      <c r="S41" s="10">
        <f t="shared" ref="S41:S42" si="101">S40+"0:2"</f>
        <v>0.44652777777777775</v>
      </c>
      <c r="T41" s="10">
        <f t="shared" ref="T41:T42" si="102">T40+"0:2"</f>
        <v>0.61319444444444438</v>
      </c>
      <c r="U41" s="10">
        <f t="shared" ref="U41:U42" si="103">U40+"0:2"</f>
        <v>0.77986111111111112</v>
      </c>
      <c r="V41" s="140"/>
    </row>
    <row r="42" spans="1:29" x14ac:dyDescent="0.2">
      <c r="A42" s="82">
        <v>16</v>
      </c>
      <c r="B42" s="82">
        <v>16</v>
      </c>
      <c r="C42" s="87">
        <v>13</v>
      </c>
      <c r="D42" s="11" t="s">
        <v>193</v>
      </c>
      <c r="E42" s="10">
        <f t="shared" si="97"/>
        <v>0.19722222222222222</v>
      </c>
      <c r="F42" s="10">
        <f t="shared" si="97"/>
        <v>0.22847222222222219</v>
      </c>
      <c r="G42" s="10">
        <f t="shared" si="97"/>
        <v>0.27013888888888882</v>
      </c>
      <c r="H42" s="10">
        <f t="shared" si="97"/>
        <v>0.2944444444444444</v>
      </c>
      <c r="I42" s="10">
        <f t="shared" si="97"/>
        <v>0.35347222222222213</v>
      </c>
      <c r="J42" s="10">
        <f t="shared" si="97"/>
        <v>0.4368055555555555</v>
      </c>
      <c r="K42" s="10">
        <f t="shared" si="97"/>
        <v>0.52013888888888882</v>
      </c>
      <c r="L42" s="10">
        <f t="shared" ref="L42:N42" si="104">L41+"0:2"</f>
        <v>0.60347222222222219</v>
      </c>
      <c r="M42" s="10">
        <f t="shared" si="104"/>
        <v>0.64513888888888882</v>
      </c>
      <c r="N42" s="10">
        <f t="shared" si="104"/>
        <v>0.68680555555555545</v>
      </c>
      <c r="O42" s="10">
        <f t="shared" ref="O42" si="105">O41+"0:2"</f>
        <v>0.77013888888888882</v>
      </c>
      <c r="P42" s="10"/>
      <c r="Q42" s="5"/>
      <c r="R42" s="10">
        <f t="shared" si="100"/>
        <v>0.28124999999999994</v>
      </c>
      <c r="S42" s="10">
        <f t="shared" si="101"/>
        <v>0.44791666666666663</v>
      </c>
      <c r="T42" s="10">
        <f t="shared" si="102"/>
        <v>0.61458333333333326</v>
      </c>
      <c r="U42" s="10">
        <f t="shared" si="103"/>
        <v>0.78125</v>
      </c>
      <c r="V42" s="140"/>
    </row>
    <row r="43" spans="1:29" x14ac:dyDescent="0.2">
      <c r="A43" s="82">
        <v>20</v>
      </c>
      <c r="B43" s="82">
        <v>20</v>
      </c>
      <c r="C43" s="87">
        <v>12</v>
      </c>
      <c r="D43" s="11" t="s">
        <v>101</v>
      </c>
      <c r="E43" s="10">
        <f>E42+"0:5"</f>
        <v>0.20069444444444443</v>
      </c>
      <c r="F43" s="10">
        <f t="shared" ref="F43:O43" si="106">F42+"0:5"</f>
        <v>0.2319444444444444</v>
      </c>
      <c r="G43" s="10">
        <f t="shared" si="106"/>
        <v>0.27361111111111103</v>
      </c>
      <c r="H43" s="10">
        <f t="shared" si="106"/>
        <v>0.29791666666666661</v>
      </c>
      <c r="I43" s="10">
        <f t="shared" si="106"/>
        <v>0.35694444444444434</v>
      </c>
      <c r="J43" s="10">
        <f t="shared" si="106"/>
        <v>0.44027777777777771</v>
      </c>
      <c r="K43" s="10">
        <f t="shared" si="106"/>
        <v>0.52361111111111103</v>
      </c>
      <c r="L43" s="10">
        <f t="shared" si="106"/>
        <v>0.6069444444444444</v>
      </c>
      <c r="M43" s="10">
        <f t="shared" si="106"/>
        <v>0.64861111111111103</v>
      </c>
      <c r="N43" s="10">
        <f t="shared" si="106"/>
        <v>0.69027777777777766</v>
      </c>
      <c r="O43" s="10">
        <f t="shared" si="106"/>
        <v>0.77361111111111103</v>
      </c>
      <c r="P43" s="10"/>
      <c r="Q43" s="5"/>
      <c r="R43" s="10">
        <f t="shared" ref="R43:U43" si="107">R42+"0:6"</f>
        <v>0.2854166666666666</v>
      </c>
      <c r="S43" s="10">
        <f t="shared" si="107"/>
        <v>0.45208333333333328</v>
      </c>
      <c r="T43" s="10">
        <f t="shared" si="107"/>
        <v>0.61874999999999991</v>
      </c>
      <c r="U43" s="10">
        <f t="shared" si="107"/>
        <v>0.78541666666666665</v>
      </c>
      <c r="V43" s="140"/>
    </row>
    <row r="44" spans="1:29" x14ac:dyDescent="0.2">
      <c r="A44" s="82">
        <v>20.6</v>
      </c>
      <c r="B44" s="82">
        <v>20.6</v>
      </c>
      <c r="C44" s="87">
        <v>11</v>
      </c>
      <c r="D44" s="8" t="s">
        <v>102</v>
      </c>
      <c r="E44" s="7">
        <f t="shared" ref="E44:K44" si="108">E43+"0:2"</f>
        <v>0.20208333333333331</v>
      </c>
      <c r="F44" s="7">
        <f t="shared" si="108"/>
        <v>0.23333333333333328</v>
      </c>
      <c r="G44" s="7">
        <f t="shared" si="108"/>
        <v>0.27499999999999991</v>
      </c>
      <c r="H44" s="7">
        <f t="shared" si="108"/>
        <v>0.29930555555555549</v>
      </c>
      <c r="I44" s="7">
        <f t="shared" si="108"/>
        <v>0.35833333333333323</v>
      </c>
      <c r="J44" s="7">
        <f t="shared" si="108"/>
        <v>0.4416666666666666</v>
      </c>
      <c r="K44" s="7">
        <f t="shared" si="108"/>
        <v>0.52499999999999991</v>
      </c>
      <c r="L44" s="7">
        <f t="shared" ref="L44:N44" si="109">L43+"0:2"</f>
        <v>0.60833333333333328</v>
      </c>
      <c r="M44" s="7">
        <f t="shared" si="109"/>
        <v>0.64999999999999991</v>
      </c>
      <c r="N44" s="7">
        <f t="shared" si="109"/>
        <v>0.69166666666666654</v>
      </c>
      <c r="O44" s="7">
        <f t="shared" ref="O44" si="110">O43+"0:2"</f>
        <v>0.77499999999999991</v>
      </c>
      <c r="P44" s="7"/>
      <c r="Q44" s="5"/>
      <c r="R44" s="7">
        <f t="shared" ref="R44" si="111">R43+"0:2"</f>
        <v>0.28680555555555548</v>
      </c>
      <c r="S44" s="7">
        <f t="shared" ref="S44" si="112">S43+"0:2"</f>
        <v>0.45347222222222217</v>
      </c>
      <c r="T44" s="7">
        <f t="shared" ref="T44" si="113">T43+"0:2"</f>
        <v>0.6201388888888888</v>
      </c>
      <c r="U44" s="7">
        <f t="shared" ref="U44" si="114">U43+"0:2"</f>
        <v>0.78680555555555554</v>
      </c>
      <c r="V44" s="140"/>
    </row>
    <row r="45" spans="1:29" x14ac:dyDescent="0.2">
      <c r="A45" s="82">
        <v>20.6</v>
      </c>
      <c r="B45" s="82">
        <v>20.6</v>
      </c>
      <c r="C45" s="87">
        <v>11</v>
      </c>
      <c r="D45" s="137" t="s">
        <v>102</v>
      </c>
      <c r="E45" s="10">
        <f t="shared" ref="E45:G46" si="115">E44+"0:1"</f>
        <v>0.20277777777777775</v>
      </c>
      <c r="F45" s="10">
        <f t="shared" si="115"/>
        <v>0.23402777777777772</v>
      </c>
      <c r="G45" s="10">
        <f t="shared" si="115"/>
        <v>0.27569444444444435</v>
      </c>
      <c r="H45" s="10">
        <f>H44+"0:4"</f>
        <v>0.30208333333333326</v>
      </c>
      <c r="I45" s="10">
        <f t="shared" ref="I45:K46" si="116">I44+"0:1"</f>
        <v>0.35902777777777767</v>
      </c>
      <c r="J45" s="10">
        <f t="shared" si="116"/>
        <v>0.44236111111111104</v>
      </c>
      <c r="K45" s="10">
        <f t="shared" si="116"/>
        <v>0.52569444444444435</v>
      </c>
      <c r="L45" s="10">
        <f t="shared" ref="L45:N45" si="117">L44+"0:1"</f>
        <v>0.60902777777777772</v>
      </c>
      <c r="M45" s="10">
        <f t="shared" si="117"/>
        <v>0.65069444444444435</v>
      </c>
      <c r="N45" s="10">
        <f t="shared" si="117"/>
        <v>0.69236111111111098</v>
      </c>
      <c r="O45" s="10"/>
      <c r="P45" s="10"/>
      <c r="Q45" s="291"/>
      <c r="R45" s="10">
        <f t="shared" ref="R45:R46" si="118">R44+"0:1"</f>
        <v>0.28749999999999992</v>
      </c>
      <c r="S45" s="10">
        <f t="shared" ref="S45:S46" si="119">S44+"0:1"</f>
        <v>0.45416666666666661</v>
      </c>
      <c r="T45" s="10">
        <f t="shared" ref="T45:T46" si="120">T44+"0:1"</f>
        <v>0.62083333333333324</v>
      </c>
      <c r="U45" s="10">
        <f t="shared" ref="U45:U46" si="121">U44+"0:1"</f>
        <v>0.78749999999999998</v>
      </c>
      <c r="V45" s="140"/>
    </row>
    <row r="46" spans="1:29" x14ac:dyDescent="0.2">
      <c r="A46" s="82">
        <v>21</v>
      </c>
      <c r="B46" s="82">
        <v>21</v>
      </c>
      <c r="C46" s="87">
        <v>10</v>
      </c>
      <c r="D46" s="11" t="s">
        <v>192</v>
      </c>
      <c r="E46" s="10">
        <f t="shared" si="115"/>
        <v>0.20347222222222219</v>
      </c>
      <c r="F46" s="10">
        <f t="shared" si="115"/>
        <v>0.23472222222222217</v>
      </c>
      <c r="G46" s="10">
        <f t="shared" si="115"/>
        <v>0.2763888888888888</v>
      </c>
      <c r="H46" s="10">
        <f>H45+"0:1"</f>
        <v>0.3027777777777777</v>
      </c>
      <c r="I46" s="10">
        <f t="shared" si="116"/>
        <v>0.35972222222222211</v>
      </c>
      <c r="J46" s="10">
        <f t="shared" si="116"/>
        <v>0.44305555555555548</v>
      </c>
      <c r="K46" s="10">
        <f t="shared" si="116"/>
        <v>0.5263888888888888</v>
      </c>
      <c r="L46" s="10">
        <f t="shared" ref="L46:N46" si="122">L45+"0:1"</f>
        <v>0.60972222222222217</v>
      </c>
      <c r="M46" s="10">
        <f t="shared" si="122"/>
        <v>0.6513888888888888</v>
      </c>
      <c r="N46" s="10">
        <f t="shared" si="122"/>
        <v>0.69305555555555542</v>
      </c>
      <c r="O46" s="10"/>
      <c r="P46" s="10"/>
      <c r="Q46" s="291"/>
      <c r="R46" s="10">
        <f t="shared" si="118"/>
        <v>0.28819444444444436</v>
      </c>
      <c r="S46" s="10">
        <f t="shared" si="119"/>
        <v>0.45486111111111105</v>
      </c>
      <c r="T46" s="10">
        <f t="shared" si="120"/>
        <v>0.62152777777777768</v>
      </c>
      <c r="U46" s="10">
        <f t="shared" si="121"/>
        <v>0.78819444444444442</v>
      </c>
      <c r="V46" s="140"/>
    </row>
    <row r="47" spans="1:29" x14ac:dyDescent="0.2">
      <c r="A47" s="82">
        <v>21.6</v>
      </c>
      <c r="B47" s="82">
        <v>21.6</v>
      </c>
      <c r="C47" s="87">
        <v>9</v>
      </c>
      <c r="D47" s="11" t="s">
        <v>191</v>
      </c>
      <c r="E47" s="10">
        <f t="shared" ref="E47:H47" si="123">E46+"0:2"</f>
        <v>0.20486111111111108</v>
      </c>
      <c r="F47" s="10">
        <f t="shared" si="123"/>
        <v>0.23611111111111105</v>
      </c>
      <c r="G47" s="10">
        <f t="shared" ref="G47:H48" si="124">G46+"0:2"</f>
        <v>0.27777777777777768</v>
      </c>
      <c r="H47" s="10">
        <f t="shared" si="123"/>
        <v>0.30416666666666659</v>
      </c>
      <c r="I47" s="10">
        <f t="shared" ref="I47:N48" si="125">I46+"0:2"</f>
        <v>0.36111111111111099</v>
      </c>
      <c r="J47" s="10">
        <f t="shared" ref="J47:N47" si="126">J46+"0:2"</f>
        <v>0.44444444444444436</v>
      </c>
      <c r="K47" s="10">
        <f t="shared" si="126"/>
        <v>0.52777777777777768</v>
      </c>
      <c r="L47" s="10">
        <f t="shared" si="126"/>
        <v>0.61111111111111105</v>
      </c>
      <c r="M47" s="10">
        <f t="shared" si="126"/>
        <v>0.65277777777777768</v>
      </c>
      <c r="N47" s="10">
        <f t="shared" si="126"/>
        <v>0.69444444444444431</v>
      </c>
      <c r="O47" s="10"/>
      <c r="P47" s="10"/>
      <c r="Q47" s="291"/>
      <c r="R47" s="10">
        <f t="shared" ref="R47:U47" si="127">R46+"0:2"</f>
        <v>0.28958333333333325</v>
      </c>
      <c r="S47" s="10">
        <f t="shared" si="127"/>
        <v>0.45624999999999993</v>
      </c>
      <c r="T47" s="10">
        <f t="shared" si="127"/>
        <v>0.62291666666666656</v>
      </c>
      <c r="U47" s="10">
        <f t="shared" si="127"/>
        <v>0.7895833333333333</v>
      </c>
      <c r="V47" s="140"/>
    </row>
    <row r="48" spans="1:29" x14ac:dyDescent="0.2">
      <c r="A48" s="82">
        <v>23.4</v>
      </c>
      <c r="B48" s="82">
        <v>23.4</v>
      </c>
      <c r="C48" s="87">
        <v>8</v>
      </c>
      <c r="D48" s="11" t="s">
        <v>190</v>
      </c>
      <c r="E48" s="10">
        <f t="shared" ref="E48:F48" si="128">E47+"0:2"</f>
        <v>0.20624999999999996</v>
      </c>
      <c r="F48" s="10">
        <f t="shared" si="128"/>
        <v>0.23749999999999993</v>
      </c>
      <c r="G48" s="10">
        <f t="shared" si="124"/>
        <v>0.27916666666666656</v>
      </c>
      <c r="H48" s="10">
        <f t="shared" si="124"/>
        <v>0.30555555555555547</v>
      </c>
      <c r="I48" s="10">
        <f t="shared" si="125"/>
        <v>0.36249999999999988</v>
      </c>
      <c r="J48" s="10">
        <f t="shared" si="125"/>
        <v>0.44583333333333325</v>
      </c>
      <c r="K48" s="10">
        <f t="shared" si="125"/>
        <v>0.52916666666666656</v>
      </c>
      <c r="L48" s="10">
        <f t="shared" si="125"/>
        <v>0.61249999999999993</v>
      </c>
      <c r="M48" s="10">
        <f t="shared" si="125"/>
        <v>0.65416666666666656</v>
      </c>
      <c r="N48" s="10">
        <f t="shared" si="125"/>
        <v>0.69583333333333319</v>
      </c>
      <c r="O48" s="10"/>
      <c r="P48" s="10"/>
      <c r="Q48" s="291"/>
      <c r="R48" s="10">
        <f>R47+"0:2"</f>
        <v>0.29097222222222213</v>
      </c>
      <c r="S48" s="10">
        <f t="shared" ref="S48:U48" si="129">S47+"0:2"</f>
        <v>0.45763888888888882</v>
      </c>
      <c r="T48" s="10">
        <f t="shared" si="129"/>
        <v>0.62430555555555545</v>
      </c>
      <c r="U48" s="10">
        <f t="shared" si="129"/>
        <v>0.79097222222222219</v>
      </c>
      <c r="V48" s="140"/>
    </row>
    <row r="49" spans="1:22" x14ac:dyDescent="0.2">
      <c r="A49" s="82">
        <v>26.3</v>
      </c>
      <c r="B49" s="82" t="s">
        <v>15</v>
      </c>
      <c r="C49" s="87">
        <v>7</v>
      </c>
      <c r="D49" s="11" t="s">
        <v>189</v>
      </c>
      <c r="E49" s="10" t="s">
        <v>15</v>
      </c>
      <c r="F49" s="10">
        <f>F48+"0:4"</f>
        <v>0.2402777777777777</v>
      </c>
      <c r="G49" s="10">
        <f>G48+"0:4"</f>
        <v>0.28194444444444433</v>
      </c>
      <c r="H49" s="10" t="s">
        <v>15</v>
      </c>
      <c r="I49" s="10">
        <f t="shared" ref="I49:N49" si="130">I48+"0:4"</f>
        <v>0.36527777777777765</v>
      </c>
      <c r="J49" s="10">
        <f t="shared" si="130"/>
        <v>0.44861111111111102</v>
      </c>
      <c r="K49" s="10">
        <f t="shared" si="130"/>
        <v>0.53194444444444433</v>
      </c>
      <c r="L49" s="10">
        <f t="shared" si="130"/>
        <v>0.6152777777777777</v>
      </c>
      <c r="M49" s="10">
        <f t="shared" si="130"/>
        <v>0.65694444444444433</v>
      </c>
      <c r="N49" s="10">
        <f t="shared" si="130"/>
        <v>0.69861111111111096</v>
      </c>
      <c r="O49" s="10"/>
      <c r="P49" s="10"/>
      <c r="Q49" s="291"/>
      <c r="R49" s="10">
        <f t="shared" ref="R49" si="131">R48+"0:4"</f>
        <v>0.2937499999999999</v>
      </c>
      <c r="S49" s="10">
        <f t="shared" ref="S49" si="132">S48+"0:4"</f>
        <v>0.46041666666666659</v>
      </c>
      <c r="T49" s="10">
        <f t="shared" ref="T49" si="133">T48+"0:4"</f>
        <v>0.62708333333333321</v>
      </c>
      <c r="U49" s="10">
        <f t="shared" ref="U49" si="134">U48+"0:4"</f>
        <v>0.79374999999999996</v>
      </c>
      <c r="V49" s="140"/>
    </row>
    <row r="50" spans="1:22" x14ac:dyDescent="0.2">
      <c r="A50" s="82">
        <v>28.6</v>
      </c>
      <c r="B50" s="82" t="s">
        <v>15</v>
      </c>
      <c r="C50" s="87">
        <v>6</v>
      </c>
      <c r="D50" s="11" t="s">
        <v>188</v>
      </c>
      <c r="E50" s="10" t="s">
        <v>15</v>
      </c>
      <c r="F50" s="10">
        <f t="shared" ref="F50" si="135">F49+"0:4"</f>
        <v>0.24305555555555547</v>
      </c>
      <c r="G50" s="10">
        <f t="shared" ref="G50" si="136">G49+"0:4"</f>
        <v>0.2847222222222221</v>
      </c>
      <c r="H50" s="10" t="s">
        <v>15</v>
      </c>
      <c r="I50" s="10">
        <f t="shared" ref="I50" si="137">I49+"0:4"</f>
        <v>0.36805555555555541</v>
      </c>
      <c r="J50" s="10">
        <f t="shared" ref="J50:N50" si="138">J49+"0:4"</f>
        <v>0.45138888888888878</v>
      </c>
      <c r="K50" s="10">
        <f t="shared" si="138"/>
        <v>0.5347222222222221</v>
      </c>
      <c r="L50" s="10">
        <f t="shared" si="138"/>
        <v>0.61805555555555547</v>
      </c>
      <c r="M50" s="10">
        <f t="shared" si="138"/>
        <v>0.6597222222222221</v>
      </c>
      <c r="N50" s="10">
        <f t="shared" si="138"/>
        <v>0.70138888888888873</v>
      </c>
      <c r="O50" s="10"/>
      <c r="P50" s="10"/>
      <c r="Q50" s="291"/>
      <c r="R50" s="10">
        <f>R49+"0:3"</f>
        <v>0.29583333333333323</v>
      </c>
      <c r="S50" s="10">
        <f t="shared" ref="S50:U50" si="139">S49+"0:3"</f>
        <v>0.46249999999999991</v>
      </c>
      <c r="T50" s="10">
        <f t="shared" si="139"/>
        <v>0.62916666666666654</v>
      </c>
      <c r="U50" s="10">
        <f t="shared" si="139"/>
        <v>0.79583333333333328</v>
      </c>
      <c r="V50" s="140"/>
    </row>
    <row r="51" spans="1:22" x14ac:dyDescent="0.2">
      <c r="A51" s="82">
        <v>29.3</v>
      </c>
      <c r="B51" s="82" t="s">
        <v>15</v>
      </c>
      <c r="C51" s="87">
        <v>5</v>
      </c>
      <c r="D51" s="11" t="s">
        <v>187</v>
      </c>
      <c r="E51" s="10" t="s">
        <v>15</v>
      </c>
      <c r="F51" s="10">
        <f t="shared" ref="F51" si="140">F50+"0:2"</f>
        <v>0.24444444444444435</v>
      </c>
      <c r="G51" s="10">
        <f t="shared" ref="G51" si="141">G50+"0:2"</f>
        <v>0.28611111111111098</v>
      </c>
      <c r="H51" s="10" t="s">
        <v>15</v>
      </c>
      <c r="I51" s="10">
        <f t="shared" ref="I51" si="142">I50+"0:2"</f>
        <v>0.3694444444444443</v>
      </c>
      <c r="J51" s="10">
        <f t="shared" ref="J51:N51" si="143">J50+"0:2"</f>
        <v>0.45277777777777767</v>
      </c>
      <c r="K51" s="10">
        <f t="shared" si="143"/>
        <v>0.53611111111111098</v>
      </c>
      <c r="L51" s="10">
        <f t="shared" si="143"/>
        <v>0.61944444444444435</v>
      </c>
      <c r="M51" s="10">
        <f t="shared" si="143"/>
        <v>0.66111111111111098</v>
      </c>
      <c r="N51" s="10">
        <f t="shared" si="143"/>
        <v>0.70277777777777761</v>
      </c>
      <c r="O51" s="10"/>
      <c r="P51" s="10"/>
      <c r="Q51" s="291"/>
      <c r="R51" s="10">
        <f t="shared" ref="R51:U52" si="144">R50+"0:2"</f>
        <v>0.29722222222222211</v>
      </c>
      <c r="S51" s="10">
        <f t="shared" si="144"/>
        <v>0.4638888888888888</v>
      </c>
      <c r="T51" s="10">
        <f t="shared" si="144"/>
        <v>0.63055555555555542</v>
      </c>
      <c r="U51" s="10">
        <f t="shared" si="144"/>
        <v>0.79722222222222217</v>
      </c>
      <c r="V51" s="140"/>
    </row>
    <row r="52" spans="1:22" x14ac:dyDescent="0.2">
      <c r="A52" s="82">
        <v>30.6</v>
      </c>
      <c r="B52" s="82" t="s">
        <v>15</v>
      </c>
      <c r="C52" s="87">
        <v>4</v>
      </c>
      <c r="D52" s="11" t="s">
        <v>186</v>
      </c>
      <c r="E52" s="10" t="s">
        <v>15</v>
      </c>
      <c r="F52" s="10">
        <f>F51+"0:2"</f>
        <v>0.24583333333333324</v>
      </c>
      <c r="G52" s="10">
        <f>G51+"0:2"</f>
        <v>0.28749999999999987</v>
      </c>
      <c r="H52" s="10" t="s">
        <v>15</v>
      </c>
      <c r="I52" s="10">
        <f>I51+"0:2"</f>
        <v>0.37083333333333318</v>
      </c>
      <c r="J52" s="10">
        <f>J51+"0:2"</f>
        <v>0.45416666666666655</v>
      </c>
      <c r="K52" s="10">
        <f>K51+"0:2"</f>
        <v>0.53749999999999987</v>
      </c>
      <c r="L52" s="10">
        <f t="shared" ref="L52:N52" si="145">L51+"0:2"</f>
        <v>0.62083333333333324</v>
      </c>
      <c r="M52" s="10">
        <f t="shared" si="145"/>
        <v>0.66249999999999987</v>
      </c>
      <c r="N52" s="10">
        <f t="shared" si="145"/>
        <v>0.7041666666666665</v>
      </c>
      <c r="O52" s="10"/>
      <c r="P52" s="10"/>
      <c r="Q52" s="291"/>
      <c r="R52" s="10">
        <f t="shared" si="144"/>
        <v>0.29861111111111099</v>
      </c>
      <c r="S52" s="10">
        <f t="shared" si="144"/>
        <v>0.46527777777777768</v>
      </c>
      <c r="T52" s="10">
        <f t="shared" si="144"/>
        <v>0.63194444444444431</v>
      </c>
      <c r="U52" s="10">
        <f t="shared" si="144"/>
        <v>0.79861111111111105</v>
      </c>
      <c r="V52" s="140"/>
    </row>
    <row r="53" spans="1:22" x14ac:dyDescent="0.2">
      <c r="A53" s="82">
        <v>35</v>
      </c>
      <c r="B53" s="82">
        <v>32.5</v>
      </c>
      <c r="C53" s="87">
        <v>3</v>
      </c>
      <c r="D53" s="11" t="s">
        <v>185</v>
      </c>
      <c r="E53" s="10">
        <f>E48+"0:09"</f>
        <v>0.21249999999999997</v>
      </c>
      <c r="F53" s="10">
        <f>F52+"0:5"</f>
        <v>0.24930555555555545</v>
      </c>
      <c r="G53" s="10">
        <f>G52+"0:5"</f>
        <v>0.29097222222222208</v>
      </c>
      <c r="H53" s="10">
        <f>H48+"0:09"</f>
        <v>0.31180555555555545</v>
      </c>
      <c r="I53" s="10">
        <f t="shared" ref="I53:N53" si="146">I52+"0:5"</f>
        <v>0.37430555555555539</v>
      </c>
      <c r="J53" s="10">
        <f t="shared" si="146"/>
        <v>0.45763888888888876</v>
      </c>
      <c r="K53" s="10">
        <f t="shared" si="146"/>
        <v>0.54097222222222208</v>
      </c>
      <c r="L53" s="10">
        <f t="shared" si="146"/>
        <v>0.62430555555555545</v>
      </c>
      <c r="M53" s="10">
        <f t="shared" si="146"/>
        <v>0.66597222222222208</v>
      </c>
      <c r="N53" s="10">
        <f t="shared" si="146"/>
        <v>0.70763888888888871</v>
      </c>
      <c r="O53" s="10"/>
      <c r="P53" s="10"/>
      <c r="Q53" s="291"/>
      <c r="R53" s="10">
        <f t="shared" ref="R53" si="147">R52+"0:5"</f>
        <v>0.3020833333333332</v>
      </c>
      <c r="S53" s="10">
        <f t="shared" ref="S53" si="148">S52+"0:5"</f>
        <v>0.46874999999999989</v>
      </c>
      <c r="T53" s="10">
        <f t="shared" ref="T53" si="149">T52+"0:5"</f>
        <v>0.63541666666666652</v>
      </c>
      <c r="U53" s="10">
        <f t="shared" ref="U53" si="150">U52+"0:5"</f>
        <v>0.80208333333333326</v>
      </c>
      <c r="V53" s="140"/>
    </row>
    <row r="54" spans="1:22" x14ac:dyDescent="0.2">
      <c r="A54" s="82">
        <v>36.1</v>
      </c>
      <c r="B54" s="82">
        <v>33.6</v>
      </c>
      <c r="C54" s="87">
        <v>2</v>
      </c>
      <c r="D54" s="11" t="s">
        <v>184</v>
      </c>
      <c r="E54" s="10">
        <f t="shared" ref="E54:H54" si="151">E53+"0:2"</f>
        <v>0.21388888888888885</v>
      </c>
      <c r="F54" s="10">
        <f t="shared" si="151"/>
        <v>0.25069444444444433</v>
      </c>
      <c r="G54" s="10">
        <f t="shared" ref="G54" si="152">G53+"0:2"</f>
        <v>0.29236111111111096</v>
      </c>
      <c r="H54" s="10">
        <f t="shared" si="151"/>
        <v>0.31319444444444433</v>
      </c>
      <c r="I54" s="10">
        <f t="shared" ref="I54" si="153">I53+"0:2"</f>
        <v>0.37569444444444428</v>
      </c>
      <c r="J54" s="10">
        <f t="shared" ref="J54:N54" si="154">J53+"0:2"</f>
        <v>0.45902777777777765</v>
      </c>
      <c r="K54" s="10">
        <f t="shared" si="154"/>
        <v>0.54236111111111096</v>
      </c>
      <c r="L54" s="10">
        <f t="shared" si="154"/>
        <v>0.62569444444444433</v>
      </c>
      <c r="M54" s="10">
        <f t="shared" si="154"/>
        <v>0.66736111111111096</v>
      </c>
      <c r="N54" s="10">
        <f t="shared" si="154"/>
        <v>0.70902777777777759</v>
      </c>
      <c r="O54" s="10"/>
      <c r="P54" s="10"/>
      <c r="Q54" s="291"/>
      <c r="R54" s="10">
        <f t="shared" ref="R54:U54" si="155">R53+"0:2"</f>
        <v>0.30347222222222209</v>
      </c>
      <c r="S54" s="10">
        <f t="shared" si="155"/>
        <v>0.47013888888888877</v>
      </c>
      <c r="T54" s="10">
        <f t="shared" si="155"/>
        <v>0.6368055555555554</v>
      </c>
      <c r="U54" s="10">
        <f t="shared" si="155"/>
        <v>0.80347222222222214</v>
      </c>
      <c r="V54" s="140"/>
    </row>
    <row r="55" spans="1:22" x14ac:dyDescent="0.2">
      <c r="A55" s="82">
        <v>37.1</v>
      </c>
      <c r="B55" s="82">
        <v>34.6</v>
      </c>
      <c r="C55" s="87">
        <v>1</v>
      </c>
      <c r="D55" s="8" t="s">
        <v>0</v>
      </c>
      <c r="E55" s="7">
        <f>E54+"0:4"</f>
        <v>0.21666666666666662</v>
      </c>
      <c r="F55" s="7">
        <f t="shared" ref="F55:N55" si="156">F54+"0:4"</f>
        <v>0.2534722222222221</v>
      </c>
      <c r="G55" s="7">
        <f t="shared" si="156"/>
        <v>0.29513888888888873</v>
      </c>
      <c r="H55" s="7">
        <f t="shared" si="156"/>
        <v>0.3159722222222221</v>
      </c>
      <c r="I55" s="7">
        <f t="shared" si="156"/>
        <v>0.37847222222222204</v>
      </c>
      <c r="J55" s="7">
        <f t="shared" si="156"/>
        <v>0.46180555555555541</v>
      </c>
      <c r="K55" s="7">
        <f t="shared" si="156"/>
        <v>0.54513888888888873</v>
      </c>
      <c r="L55" s="7">
        <f t="shared" si="156"/>
        <v>0.6284722222222221</v>
      </c>
      <c r="M55" s="7">
        <f t="shared" si="156"/>
        <v>0.67013888888888873</v>
      </c>
      <c r="N55" s="7">
        <f t="shared" si="156"/>
        <v>0.71180555555555536</v>
      </c>
      <c r="O55" s="7"/>
      <c r="P55" s="7"/>
      <c r="Q55" s="291"/>
      <c r="R55" s="7">
        <f>R54+"0:3"</f>
        <v>0.30555555555555541</v>
      </c>
      <c r="S55" s="7">
        <f t="shared" ref="S55:U55" si="157">S54+"0:3"</f>
        <v>0.4722222222222221</v>
      </c>
      <c r="T55" s="7">
        <f t="shared" si="157"/>
        <v>0.63888888888888873</v>
      </c>
      <c r="U55" s="7">
        <f t="shared" si="157"/>
        <v>0.80555555555555547</v>
      </c>
      <c r="V55" s="140"/>
    </row>
  </sheetData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showGridLines="0" zoomScaleNormal="100" workbookViewId="0">
      <selection activeCell="E2" sqref="E2"/>
    </sheetView>
  </sheetViews>
  <sheetFormatPr defaultColWidth="9.140625" defaultRowHeight="12" x14ac:dyDescent="0.2"/>
  <cols>
    <col min="1" max="3" width="4.7109375" style="85" customWidth="1"/>
    <col min="4" max="4" width="5.140625" style="79" customWidth="1"/>
    <col min="5" max="5" width="28.28515625" style="79" customWidth="1"/>
    <col min="6" max="20" width="6.140625" style="79" customWidth="1"/>
    <col min="21" max="16384" width="9.140625" style="79"/>
  </cols>
  <sheetData>
    <row r="1" spans="1:13" x14ac:dyDescent="0.2">
      <c r="M1" s="268" t="s">
        <v>567</v>
      </c>
    </row>
    <row r="2" spans="1:13" ht="15" x14ac:dyDescent="0.25">
      <c r="E2" s="81" t="s">
        <v>314</v>
      </c>
    </row>
    <row r="3" spans="1:13" x14ac:dyDescent="0.2">
      <c r="F3" s="24" t="s">
        <v>31</v>
      </c>
    </row>
    <row r="4" spans="1:13" x14ac:dyDescent="0.2">
      <c r="E4" s="100" t="s">
        <v>28</v>
      </c>
      <c r="F4" s="277">
        <v>1</v>
      </c>
      <c r="G4" s="277">
        <v>3</v>
      </c>
      <c r="H4" s="277">
        <v>5</v>
      </c>
      <c r="I4" s="277">
        <v>7</v>
      </c>
      <c r="J4" s="277">
        <v>9</v>
      </c>
      <c r="K4" s="277">
        <v>11</v>
      </c>
      <c r="L4" s="277">
        <v>13</v>
      </c>
      <c r="M4" s="277">
        <v>15</v>
      </c>
    </row>
    <row r="5" spans="1:13" x14ac:dyDescent="0.2">
      <c r="E5" s="278" t="s">
        <v>27</v>
      </c>
      <c r="F5" s="277" t="s">
        <v>26</v>
      </c>
      <c r="G5" s="277" t="s">
        <v>26</v>
      </c>
      <c r="H5" s="277" t="s">
        <v>26</v>
      </c>
      <c r="I5" s="277" t="s">
        <v>26</v>
      </c>
      <c r="J5" s="277" t="s">
        <v>26</v>
      </c>
      <c r="K5" s="277" t="s">
        <v>26</v>
      </c>
      <c r="L5" s="277" t="s">
        <v>26</v>
      </c>
      <c r="M5" s="277" t="s">
        <v>26</v>
      </c>
    </row>
    <row r="6" spans="1:13" x14ac:dyDescent="0.2">
      <c r="A6" s="82" t="s">
        <v>85</v>
      </c>
      <c r="B6" s="82" t="s">
        <v>85</v>
      </c>
      <c r="C6" s="82" t="s">
        <v>85</v>
      </c>
      <c r="D6" s="85" t="s">
        <v>24</v>
      </c>
      <c r="E6" s="100" t="s">
        <v>23</v>
      </c>
      <c r="F6" s="277"/>
      <c r="G6" s="277"/>
      <c r="H6" s="277"/>
      <c r="I6" s="277">
        <v>25</v>
      </c>
      <c r="J6" s="277"/>
      <c r="K6" s="277"/>
      <c r="L6" s="277"/>
      <c r="M6" s="277"/>
    </row>
    <row r="7" spans="1:13" x14ac:dyDescent="0.2">
      <c r="A7" s="82">
        <v>0</v>
      </c>
      <c r="B7" s="82">
        <v>0</v>
      </c>
      <c r="C7" s="82">
        <v>0</v>
      </c>
      <c r="D7" s="87">
        <v>1</v>
      </c>
      <c r="E7" s="11" t="s">
        <v>0</v>
      </c>
      <c r="F7" s="279">
        <v>0.22569444444444445</v>
      </c>
      <c r="G7" s="279">
        <v>0.2638888888888889</v>
      </c>
      <c r="H7" s="279">
        <v>0.49652777777777773</v>
      </c>
      <c r="I7" s="279">
        <v>0.55902777777777779</v>
      </c>
      <c r="J7" s="279">
        <v>0.60069444444444442</v>
      </c>
      <c r="K7" s="279">
        <v>0.64236111111111105</v>
      </c>
      <c r="L7" s="279">
        <v>0.68402777777777779</v>
      </c>
      <c r="M7" s="279">
        <v>0.74652777777777779</v>
      </c>
    </row>
    <row r="8" spans="1:13" x14ac:dyDescent="0.2">
      <c r="A8" s="82">
        <v>1.2</v>
      </c>
      <c r="B8" s="82">
        <v>1.2</v>
      </c>
      <c r="C8" s="82">
        <v>1.2</v>
      </c>
      <c r="D8" s="87">
        <v>2</v>
      </c>
      <c r="E8" s="11" t="s">
        <v>213</v>
      </c>
      <c r="F8" s="279">
        <f t="shared" ref="F8:G9" si="0">F7+"0:03"</f>
        <v>0.22777777777777777</v>
      </c>
      <c r="G8" s="279">
        <f t="shared" si="0"/>
        <v>0.26597222222222222</v>
      </c>
      <c r="H8" s="279">
        <f t="shared" ref="H8:I9" si="1">H7+"0:03"</f>
        <v>0.49861111111111106</v>
      </c>
      <c r="I8" s="279">
        <f t="shared" si="1"/>
        <v>0.56111111111111112</v>
      </c>
      <c r="J8" s="279">
        <f t="shared" ref="J8:L8" si="2">J7+"0:03"</f>
        <v>0.60277777777777775</v>
      </c>
      <c r="K8" s="279">
        <f t="shared" si="2"/>
        <v>0.64444444444444438</v>
      </c>
      <c r="L8" s="279">
        <f t="shared" si="2"/>
        <v>0.68611111111111112</v>
      </c>
      <c r="M8" s="279">
        <f t="shared" ref="M8" si="3">M7+"0:03"</f>
        <v>0.74861111111111112</v>
      </c>
    </row>
    <row r="9" spans="1:13" x14ac:dyDescent="0.2">
      <c r="A9" s="82">
        <v>2.1</v>
      </c>
      <c r="B9" s="82">
        <v>2.1</v>
      </c>
      <c r="C9" s="82">
        <v>2.1</v>
      </c>
      <c r="D9" s="87">
        <v>3</v>
      </c>
      <c r="E9" s="11" t="s">
        <v>185</v>
      </c>
      <c r="F9" s="279">
        <f t="shared" si="0"/>
        <v>0.2298611111111111</v>
      </c>
      <c r="G9" s="279">
        <f t="shared" si="0"/>
        <v>0.26805555555555555</v>
      </c>
      <c r="H9" s="279">
        <f t="shared" si="1"/>
        <v>0.50069444444444444</v>
      </c>
      <c r="I9" s="279">
        <f t="shared" si="1"/>
        <v>0.56319444444444444</v>
      </c>
      <c r="J9" s="279">
        <f t="shared" ref="J9:L9" si="4">J8+"0:03"</f>
        <v>0.60486111111111107</v>
      </c>
      <c r="K9" s="279">
        <f t="shared" si="4"/>
        <v>0.6465277777777777</v>
      </c>
      <c r="L9" s="279">
        <f t="shared" si="4"/>
        <v>0.68819444444444444</v>
      </c>
      <c r="M9" s="279">
        <f t="shared" ref="M9" si="5">M8+"0:03"</f>
        <v>0.75069444444444444</v>
      </c>
    </row>
    <row r="10" spans="1:13" x14ac:dyDescent="0.2">
      <c r="A10" s="82">
        <v>6.5</v>
      </c>
      <c r="B10" s="82">
        <v>6.5</v>
      </c>
      <c r="C10" s="82">
        <v>6.5</v>
      </c>
      <c r="D10" s="87">
        <v>4</v>
      </c>
      <c r="E10" s="11" t="s">
        <v>186</v>
      </c>
      <c r="F10" s="279">
        <f>F9+"0:05"</f>
        <v>0.23333333333333331</v>
      </c>
      <c r="G10" s="279">
        <f t="shared" ref="G10" si="6">G9+"0:05"</f>
        <v>0.27152777777777776</v>
      </c>
      <c r="H10" s="279">
        <f t="shared" ref="H10:I10" si="7">H9+"0:05"</f>
        <v>0.50416666666666665</v>
      </c>
      <c r="I10" s="279">
        <f t="shared" si="7"/>
        <v>0.56666666666666665</v>
      </c>
      <c r="J10" s="279">
        <f t="shared" ref="J10:L10" si="8">J9+"0:05"</f>
        <v>0.60833333333333328</v>
      </c>
      <c r="K10" s="279">
        <f t="shared" si="8"/>
        <v>0.64999999999999991</v>
      </c>
      <c r="L10" s="279">
        <f t="shared" si="8"/>
        <v>0.69166666666666665</v>
      </c>
      <c r="M10" s="279">
        <f t="shared" ref="M10" si="9">M9+"0:05"</f>
        <v>0.75416666666666665</v>
      </c>
    </row>
    <row r="11" spans="1:13" x14ac:dyDescent="0.2">
      <c r="A11" s="82">
        <v>7.8</v>
      </c>
      <c r="B11" s="82">
        <v>7.8</v>
      </c>
      <c r="C11" s="82">
        <v>7.8</v>
      </c>
      <c r="D11" s="87">
        <v>5</v>
      </c>
      <c r="E11" s="11" t="s">
        <v>187</v>
      </c>
      <c r="F11" s="279">
        <f>F10+"0:02"</f>
        <v>0.23472222222222219</v>
      </c>
      <c r="G11" s="279">
        <f>G10+"0:02"</f>
        <v>0.27291666666666664</v>
      </c>
      <c r="H11" s="279">
        <f t="shared" ref="H11:L11" si="10">H10+"0:02"</f>
        <v>0.50555555555555554</v>
      </c>
      <c r="I11" s="279">
        <f t="shared" si="10"/>
        <v>0.56805555555555554</v>
      </c>
      <c r="J11" s="279">
        <f t="shared" si="10"/>
        <v>0.60972222222222217</v>
      </c>
      <c r="K11" s="279">
        <f t="shared" si="10"/>
        <v>0.6513888888888888</v>
      </c>
      <c r="L11" s="279">
        <f t="shared" si="10"/>
        <v>0.69305555555555554</v>
      </c>
      <c r="M11" s="279">
        <f t="shared" ref="M11" si="11">M10+"0:02"</f>
        <v>0.75555555555555554</v>
      </c>
    </row>
    <row r="12" spans="1:13" x14ac:dyDescent="0.2">
      <c r="A12" s="82">
        <v>8.5</v>
      </c>
      <c r="B12" s="82">
        <v>8.5</v>
      </c>
      <c r="C12" s="82">
        <v>8.5</v>
      </c>
      <c r="D12" s="87">
        <v>6</v>
      </c>
      <c r="E12" s="11" t="s">
        <v>188</v>
      </c>
      <c r="F12" s="279">
        <f t="shared" ref="F12:G15" si="12">F11+"0:02"</f>
        <v>0.23611111111111108</v>
      </c>
      <c r="G12" s="279">
        <f t="shared" si="12"/>
        <v>0.27430555555555552</v>
      </c>
      <c r="H12" s="279">
        <f t="shared" ref="H12:I13" si="13">H11+"0:02"</f>
        <v>0.50694444444444442</v>
      </c>
      <c r="I12" s="279">
        <f t="shared" si="13"/>
        <v>0.56944444444444442</v>
      </c>
      <c r="J12" s="279">
        <f t="shared" ref="J12:L12" si="14">J11+"0:02"</f>
        <v>0.61111111111111105</v>
      </c>
      <c r="K12" s="279">
        <f t="shared" si="14"/>
        <v>0.65277777777777768</v>
      </c>
      <c r="L12" s="279">
        <f t="shared" si="14"/>
        <v>0.69444444444444442</v>
      </c>
      <c r="M12" s="279">
        <f t="shared" ref="M12" si="15">M11+"0:02"</f>
        <v>0.75694444444444442</v>
      </c>
    </row>
    <row r="13" spans="1:13" x14ac:dyDescent="0.2">
      <c r="A13" s="85" t="s">
        <v>15</v>
      </c>
      <c r="B13" s="82">
        <v>9.8000000000000007</v>
      </c>
      <c r="C13" s="82">
        <v>9.8000000000000007</v>
      </c>
      <c r="D13" s="87">
        <v>7</v>
      </c>
      <c r="E13" s="11" t="s">
        <v>214</v>
      </c>
      <c r="F13" s="279">
        <f t="shared" ref="F13" si="16">F12+"0:02"</f>
        <v>0.23749999999999996</v>
      </c>
      <c r="G13" s="279">
        <f t="shared" si="12"/>
        <v>0.27569444444444441</v>
      </c>
      <c r="H13" s="279">
        <f t="shared" si="13"/>
        <v>0.5083333333333333</v>
      </c>
      <c r="I13" s="280" t="s">
        <v>15</v>
      </c>
      <c r="J13" s="280" t="s">
        <v>15</v>
      </c>
      <c r="K13" s="280" t="s">
        <v>15</v>
      </c>
      <c r="L13" s="280" t="s">
        <v>15</v>
      </c>
      <c r="M13" s="280" t="s">
        <v>15</v>
      </c>
    </row>
    <row r="14" spans="1:13" x14ac:dyDescent="0.2">
      <c r="A14" s="85" t="s">
        <v>15</v>
      </c>
      <c r="B14" s="82">
        <v>11.1</v>
      </c>
      <c r="C14" s="82">
        <v>11.1</v>
      </c>
      <c r="D14" s="87">
        <v>8</v>
      </c>
      <c r="E14" s="11" t="s">
        <v>215</v>
      </c>
      <c r="F14" s="279" t="s">
        <v>40</v>
      </c>
      <c r="G14" s="279">
        <f t="shared" si="12"/>
        <v>0.27708333333333329</v>
      </c>
      <c r="H14" s="279" t="s">
        <v>40</v>
      </c>
      <c r="I14" s="280" t="s">
        <v>15</v>
      </c>
      <c r="J14" s="280" t="s">
        <v>15</v>
      </c>
      <c r="K14" s="280" t="s">
        <v>15</v>
      </c>
      <c r="L14" s="280" t="s">
        <v>15</v>
      </c>
      <c r="M14" s="280" t="s">
        <v>15</v>
      </c>
    </row>
    <row r="15" spans="1:13" x14ac:dyDescent="0.2">
      <c r="A15" s="85" t="s">
        <v>15</v>
      </c>
      <c r="B15" s="85" t="s">
        <v>15</v>
      </c>
      <c r="C15" s="85">
        <v>12.1</v>
      </c>
      <c r="D15" s="87">
        <v>9</v>
      </c>
      <c r="E15" s="11" t="s">
        <v>216</v>
      </c>
      <c r="F15" s="280" t="s">
        <v>15</v>
      </c>
      <c r="G15" s="279">
        <f t="shared" si="12"/>
        <v>0.27847222222222218</v>
      </c>
      <c r="H15" s="280" t="s">
        <v>15</v>
      </c>
      <c r="I15" s="280" t="s">
        <v>15</v>
      </c>
      <c r="J15" s="280" t="s">
        <v>15</v>
      </c>
      <c r="K15" s="280" t="s">
        <v>15</v>
      </c>
      <c r="L15" s="280" t="s">
        <v>15</v>
      </c>
      <c r="M15" s="280" t="s">
        <v>15</v>
      </c>
    </row>
    <row r="16" spans="1:13" x14ac:dyDescent="0.2">
      <c r="A16" s="85" t="s">
        <v>15</v>
      </c>
      <c r="B16" s="85" t="s">
        <v>15</v>
      </c>
      <c r="C16" s="85">
        <v>14.8</v>
      </c>
      <c r="D16" s="87">
        <v>10</v>
      </c>
      <c r="E16" s="11" t="s">
        <v>217</v>
      </c>
      <c r="F16" s="280" t="s">
        <v>15</v>
      </c>
      <c r="G16" s="279">
        <f>G15+"0:04"</f>
        <v>0.28124999999999994</v>
      </c>
      <c r="H16" s="280" t="s">
        <v>15</v>
      </c>
      <c r="I16" s="280" t="s">
        <v>15</v>
      </c>
      <c r="J16" s="280" t="s">
        <v>15</v>
      </c>
      <c r="K16" s="280" t="s">
        <v>15</v>
      </c>
      <c r="L16" s="280" t="s">
        <v>15</v>
      </c>
      <c r="M16" s="280" t="s">
        <v>15</v>
      </c>
    </row>
    <row r="17" spans="1:19" x14ac:dyDescent="0.2">
      <c r="A17" s="85" t="s">
        <v>15</v>
      </c>
      <c r="B17" s="85" t="s">
        <v>15</v>
      </c>
      <c r="C17" s="85">
        <v>17.5</v>
      </c>
      <c r="D17" s="87">
        <v>11</v>
      </c>
      <c r="E17" s="11" t="s">
        <v>216</v>
      </c>
      <c r="F17" s="280" t="s">
        <v>15</v>
      </c>
      <c r="G17" s="279">
        <f>G16+"0:04"</f>
        <v>0.28402777777777771</v>
      </c>
      <c r="H17" s="280" t="s">
        <v>15</v>
      </c>
      <c r="I17" s="280" t="s">
        <v>15</v>
      </c>
      <c r="J17" s="280" t="s">
        <v>15</v>
      </c>
      <c r="K17" s="280" t="s">
        <v>15</v>
      </c>
      <c r="L17" s="280" t="s">
        <v>15</v>
      </c>
      <c r="M17" s="280" t="s">
        <v>15</v>
      </c>
    </row>
    <row r="18" spans="1:19" x14ac:dyDescent="0.2">
      <c r="A18" s="85">
        <v>10.8</v>
      </c>
      <c r="B18" s="85" t="s">
        <v>15</v>
      </c>
      <c r="C18" s="85" t="s">
        <v>15</v>
      </c>
      <c r="D18" s="87">
        <v>12</v>
      </c>
      <c r="E18" s="11" t="s">
        <v>189</v>
      </c>
      <c r="F18" s="280" t="s">
        <v>15</v>
      </c>
      <c r="G18" s="280" t="s">
        <v>15</v>
      </c>
      <c r="H18" s="280" t="s">
        <v>15</v>
      </c>
      <c r="I18" s="279">
        <f>I12+"0:4"</f>
        <v>0.57222222222222219</v>
      </c>
      <c r="J18" s="279">
        <f t="shared" ref="J18:L18" si="17">J12+"0:4"</f>
        <v>0.61388888888888882</v>
      </c>
      <c r="K18" s="279">
        <f t="shared" si="17"/>
        <v>0.65555555555555545</v>
      </c>
      <c r="L18" s="279">
        <f t="shared" si="17"/>
        <v>0.69722222222222219</v>
      </c>
      <c r="M18" s="279">
        <f t="shared" ref="M18" si="18">M12+"0:4"</f>
        <v>0.75972222222222219</v>
      </c>
    </row>
    <row r="19" spans="1:19" x14ac:dyDescent="0.2">
      <c r="A19" s="85">
        <v>13.1</v>
      </c>
      <c r="B19" s="85" t="s">
        <v>15</v>
      </c>
      <c r="C19" s="85" t="s">
        <v>15</v>
      </c>
      <c r="D19" s="87">
        <v>13</v>
      </c>
      <c r="E19" s="11" t="s">
        <v>206</v>
      </c>
      <c r="F19" s="280" t="s">
        <v>15</v>
      </c>
      <c r="G19" s="280" t="s">
        <v>15</v>
      </c>
      <c r="H19" s="280" t="s">
        <v>15</v>
      </c>
      <c r="I19" s="279">
        <f>I18+"0:3"</f>
        <v>0.57430555555555551</v>
      </c>
      <c r="J19" s="279">
        <f t="shared" ref="J19:M19" si="19">J18+"0:3"</f>
        <v>0.61597222222222214</v>
      </c>
      <c r="K19" s="279">
        <f t="shared" si="19"/>
        <v>0.65763888888888877</v>
      </c>
      <c r="L19" s="279">
        <f t="shared" si="19"/>
        <v>0.69930555555555551</v>
      </c>
      <c r="M19" s="279">
        <f t="shared" si="19"/>
        <v>0.76180555555555551</v>
      </c>
    </row>
    <row r="20" spans="1:19" x14ac:dyDescent="0.2">
      <c r="A20" s="85">
        <v>14.8</v>
      </c>
      <c r="B20" s="85">
        <v>11.1</v>
      </c>
      <c r="C20" s="85">
        <v>18.5</v>
      </c>
      <c r="D20" s="87">
        <v>14</v>
      </c>
      <c r="E20" s="11" t="s">
        <v>215</v>
      </c>
      <c r="F20" s="279">
        <f>F13+"0:02"</f>
        <v>0.23888888888888885</v>
      </c>
      <c r="G20" s="279">
        <f>G17+"0:1"</f>
        <v>0.28472222222222215</v>
      </c>
      <c r="H20" s="279">
        <f>H13+"0:02"</f>
        <v>0.50972222222222219</v>
      </c>
      <c r="I20" s="279">
        <f t="shared" ref="I20" si="20">I19+"0:03"</f>
        <v>0.57638888888888884</v>
      </c>
      <c r="J20" s="279">
        <f t="shared" ref="J20:L20" si="21">J19+"0:03"</f>
        <v>0.61805555555555547</v>
      </c>
      <c r="K20" s="279">
        <f t="shared" si="21"/>
        <v>0.6597222222222221</v>
      </c>
      <c r="L20" s="279">
        <f t="shared" si="21"/>
        <v>0.70138888888888884</v>
      </c>
      <c r="M20" s="279">
        <f t="shared" ref="M20" si="22">M19+"0:03"</f>
        <v>0.76388888888888884</v>
      </c>
    </row>
    <row r="21" spans="1:19" x14ac:dyDescent="0.2">
      <c r="A21" s="85">
        <v>16</v>
      </c>
      <c r="B21" s="85">
        <v>12.3</v>
      </c>
      <c r="C21" s="85">
        <v>19.7</v>
      </c>
      <c r="D21" s="87">
        <v>15</v>
      </c>
      <c r="E21" s="11" t="s">
        <v>218</v>
      </c>
      <c r="F21" s="279">
        <f>F20+"0:2"</f>
        <v>0.24027777777777773</v>
      </c>
      <c r="G21" s="279">
        <f>G20+"0:2"</f>
        <v>0.28611111111111104</v>
      </c>
      <c r="H21" s="279">
        <f>H20+"0:2"</f>
        <v>0.51111111111111107</v>
      </c>
      <c r="I21" s="279">
        <f>I20+"0:2"</f>
        <v>0.57777777777777772</v>
      </c>
      <c r="J21" s="279">
        <f>J20+"0:2"</f>
        <v>0.61944444444444435</v>
      </c>
      <c r="K21" s="279">
        <f t="shared" ref="K21:L21" si="23">K20+"0:2"</f>
        <v>0.66111111111111098</v>
      </c>
      <c r="L21" s="279">
        <f t="shared" si="23"/>
        <v>0.70277777777777772</v>
      </c>
      <c r="M21" s="279">
        <f t="shared" ref="M21" si="24">M20+"0:2"</f>
        <v>0.76527777777777772</v>
      </c>
    </row>
    <row r="22" spans="1:19" x14ac:dyDescent="0.2">
      <c r="A22" s="85">
        <v>16.5</v>
      </c>
      <c r="B22" s="85">
        <v>12.8</v>
      </c>
      <c r="C22" s="85">
        <v>20.2</v>
      </c>
      <c r="D22" s="87">
        <v>16</v>
      </c>
      <c r="E22" s="11" t="s">
        <v>219</v>
      </c>
      <c r="F22" s="279">
        <f>F21+"0:01"</f>
        <v>0.24097222222222217</v>
      </c>
      <c r="G22" s="279">
        <f t="shared" ref="G22" si="25">G21+"0:01"</f>
        <v>0.28680555555555548</v>
      </c>
      <c r="H22" s="279">
        <f>H21+"0:01"</f>
        <v>0.51180555555555551</v>
      </c>
      <c r="I22" s="279">
        <f>I21+"0:01"</f>
        <v>0.57847222222222217</v>
      </c>
      <c r="J22" s="279">
        <f t="shared" ref="J22:L22" si="26">J21+"0:01"</f>
        <v>0.6201388888888888</v>
      </c>
      <c r="K22" s="279">
        <f t="shared" si="26"/>
        <v>0.66180555555555542</v>
      </c>
      <c r="L22" s="279">
        <f t="shared" si="26"/>
        <v>0.70347222222222217</v>
      </c>
      <c r="M22" s="279">
        <f t="shared" ref="M22" si="27">M21+"0:01"</f>
        <v>0.76597222222222217</v>
      </c>
    </row>
    <row r="23" spans="1:19" x14ac:dyDescent="0.2">
      <c r="A23" s="85" t="s">
        <v>15</v>
      </c>
      <c r="B23" s="85">
        <v>13.3</v>
      </c>
      <c r="C23" s="85" t="s">
        <v>15</v>
      </c>
      <c r="D23" s="87">
        <v>17</v>
      </c>
      <c r="E23" s="11" t="s">
        <v>218</v>
      </c>
      <c r="F23" s="279"/>
      <c r="G23" s="280" t="s">
        <v>15</v>
      </c>
      <c r="H23" s="279">
        <f>H22+"0:01"</f>
        <v>0.51249999999999996</v>
      </c>
      <c r="I23" s="280" t="s">
        <v>15</v>
      </c>
      <c r="J23" s="280" t="s">
        <v>15</v>
      </c>
      <c r="K23" s="279"/>
      <c r="L23" s="279"/>
      <c r="M23" s="279"/>
    </row>
    <row r="24" spans="1:19" x14ac:dyDescent="0.2">
      <c r="A24" s="85" t="s">
        <v>15</v>
      </c>
      <c r="B24" s="85">
        <v>14.5</v>
      </c>
      <c r="C24" s="85" t="s">
        <v>15</v>
      </c>
      <c r="D24" s="87">
        <v>18</v>
      </c>
      <c r="E24" s="11" t="s">
        <v>215</v>
      </c>
      <c r="F24" s="279"/>
      <c r="G24" s="280" t="s">
        <v>15</v>
      </c>
      <c r="H24" s="279">
        <f>H23+"0:2"</f>
        <v>0.51388888888888884</v>
      </c>
      <c r="I24" s="280" t="s">
        <v>15</v>
      </c>
      <c r="J24" s="280" t="s">
        <v>15</v>
      </c>
      <c r="K24" s="279"/>
      <c r="L24" s="279"/>
      <c r="M24" s="279"/>
    </row>
    <row r="25" spans="1:19" x14ac:dyDescent="0.2">
      <c r="A25" s="85" t="s">
        <v>15</v>
      </c>
      <c r="B25" s="85">
        <v>16.2</v>
      </c>
      <c r="C25" s="85" t="s">
        <v>15</v>
      </c>
      <c r="D25" s="87">
        <v>19</v>
      </c>
      <c r="E25" s="11" t="s">
        <v>206</v>
      </c>
      <c r="F25" s="279"/>
      <c r="G25" s="280" t="s">
        <v>15</v>
      </c>
      <c r="H25" s="279">
        <f>H24+"0:3"</f>
        <v>0.51597222222222217</v>
      </c>
      <c r="I25" s="280" t="s">
        <v>15</v>
      </c>
      <c r="J25" s="280" t="s">
        <v>15</v>
      </c>
      <c r="K25" s="279"/>
      <c r="L25" s="279"/>
      <c r="M25" s="279"/>
    </row>
    <row r="26" spans="1:19" x14ac:dyDescent="0.2">
      <c r="A26" s="85">
        <v>18.5</v>
      </c>
      <c r="C26" s="85">
        <v>22.2</v>
      </c>
      <c r="D26" s="87">
        <v>20</v>
      </c>
      <c r="E26" s="11" t="s">
        <v>220</v>
      </c>
      <c r="F26" s="280"/>
      <c r="G26" s="279">
        <f>G22+"0:3"</f>
        <v>0.28888888888888881</v>
      </c>
      <c r="H26" s="279"/>
      <c r="I26" s="279">
        <f>I22+"0:3"</f>
        <v>0.58055555555555549</v>
      </c>
      <c r="J26" s="279">
        <f>J22+"0:3"</f>
        <v>0.62222222222222212</v>
      </c>
      <c r="K26" s="280"/>
      <c r="L26" s="280"/>
      <c r="M26" s="280"/>
    </row>
    <row r="27" spans="1:19" x14ac:dyDescent="0.2">
      <c r="A27" s="85">
        <v>18.899999999999999</v>
      </c>
      <c r="C27" s="85">
        <v>22.6</v>
      </c>
      <c r="D27" s="87">
        <v>21</v>
      </c>
      <c r="E27" s="8" t="s">
        <v>221</v>
      </c>
      <c r="F27" s="281"/>
      <c r="G27" s="282">
        <f>G26+"0:01"</f>
        <v>0.28958333333333325</v>
      </c>
      <c r="H27" s="282"/>
      <c r="I27" s="282">
        <f t="shared" ref="I27:J27" si="28">I26+"0:01"</f>
        <v>0.58124999999999993</v>
      </c>
      <c r="J27" s="282">
        <f t="shared" si="28"/>
        <v>0.62291666666666656</v>
      </c>
      <c r="K27" s="281"/>
      <c r="L27" s="281"/>
      <c r="M27" s="281"/>
    </row>
    <row r="28" spans="1:19" x14ac:dyDescent="0.2">
      <c r="D28" s="145"/>
      <c r="E28" s="116"/>
      <c r="F28" s="85"/>
      <c r="G28" s="85"/>
      <c r="H28" s="353"/>
      <c r="I28" s="353"/>
      <c r="J28" s="353"/>
      <c r="K28" s="353"/>
      <c r="L28" s="353"/>
      <c r="M28" s="353"/>
      <c r="N28" s="85"/>
      <c r="O28" s="85"/>
      <c r="Q28" s="85"/>
    </row>
    <row r="29" spans="1:19" x14ac:dyDescent="0.2">
      <c r="D29" s="145"/>
      <c r="E29" s="116"/>
      <c r="F29" s="85"/>
    </row>
    <row r="30" spans="1:19" x14ac:dyDescent="0.2">
      <c r="F30" s="24" t="s">
        <v>31</v>
      </c>
      <c r="G30" s="85"/>
      <c r="H30" s="353"/>
      <c r="I30" s="353"/>
      <c r="J30" s="353"/>
      <c r="K30" s="353"/>
      <c r="L30" s="353"/>
      <c r="M30" s="85"/>
      <c r="O30" s="85"/>
      <c r="Q30" s="85"/>
      <c r="S30" s="24"/>
    </row>
    <row r="31" spans="1:19" x14ac:dyDescent="0.2">
      <c r="E31" s="97" t="s">
        <v>29</v>
      </c>
      <c r="F31" s="85"/>
      <c r="G31" s="85"/>
      <c r="H31" s="353"/>
      <c r="I31" s="353"/>
      <c r="J31" s="353"/>
      <c r="K31" s="353"/>
      <c r="L31" s="353"/>
      <c r="M31" s="85"/>
      <c r="O31" s="85"/>
      <c r="Q31" s="85"/>
    </row>
    <row r="32" spans="1:19" x14ac:dyDescent="0.2">
      <c r="E32" s="50" t="s">
        <v>28</v>
      </c>
      <c r="F32" s="277">
        <v>2</v>
      </c>
      <c r="G32" s="277">
        <v>4</v>
      </c>
      <c r="H32" s="277">
        <v>6</v>
      </c>
      <c r="I32" s="277">
        <v>8</v>
      </c>
      <c r="J32" s="277">
        <v>10</v>
      </c>
      <c r="K32" s="277">
        <v>12</v>
      </c>
      <c r="L32" s="277">
        <v>14</v>
      </c>
      <c r="M32" s="277">
        <v>16</v>
      </c>
      <c r="O32" s="85"/>
    </row>
    <row r="33" spans="1:15" x14ac:dyDescent="0.2">
      <c r="E33" s="50" t="s">
        <v>27</v>
      </c>
      <c r="F33" s="277" t="s">
        <v>26</v>
      </c>
      <c r="G33" s="277" t="s">
        <v>26</v>
      </c>
      <c r="H33" s="277" t="s">
        <v>26</v>
      </c>
      <c r="I33" s="277" t="s">
        <v>26</v>
      </c>
      <c r="J33" s="277" t="s">
        <v>26</v>
      </c>
      <c r="K33" s="277" t="s">
        <v>26</v>
      </c>
      <c r="L33" s="277" t="s">
        <v>26</v>
      </c>
      <c r="M33" s="277" t="s">
        <v>26</v>
      </c>
      <c r="O33" s="85"/>
    </row>
    <row r="34" spans="1:15" x14ac:dyDescent="0.2">
      <c r="A34" s="82" t="s">
        <v>85</v>
      </c>
      <c r="B34" s="82" t="s">
        <v>85</v>
      </c>
      <c r="C34" s="82" t="s">
        <v>85</v>
      </c>
      <c r="D34" s="85" t="s">
        <v>24</v>
      </c>
      <c r="E34" s="50" t="s">
        <v>23</v>
      </c>
      <c r="F34" s="277"/>
      <c r="G34" s="277"/>
      <c r="H34" s="277"/>
      <c r="I34" s="277"/>
      <c r="J34" s="277">
        <v>25</v>
      </c>
      <c r="K34" s="277"/>
      <c r="L34" s="277"/>
      <c r="M34" s="277"/>
      <c r="O34" s="85"/>
    </row>
    <row r="35" spans="1:15" x14ac:dyDescent="0.2">
      <c r="A35" s="82">
        <v>0</v>
      </c>
      <c r="C35" s="82">
        <v>0</v>
      </c>
      <c r="D35" s="87">
        <v>21</v>
      </c>
      <c r="E35" s="46" t="s">
        <v>221</v>
      </c>
      <c r="F35" s="279"/>
      <c r="G35" s="279"/>
      <c r="H35" s="279">
        <v>0.2902777777777778</v>
      </c>
      <c r="I35" s="279"/>
      <c r="J35" s="279">
        <v>0.58611111111111114</v>
      </c>
      <c r="K35" s="279">
        <v>0.63055555555555554</v>
      </c>
      <c r="L35" s="279"/>
      <c r="M35" s="279"/>
      <c r="O35" s="85"/>
    </row>
    <row r="36" spans="1:15" x14ac:dyDescent="0.2">
      <c r="A36" s="82">
        <v>0.4</v>
      </c>
      <c r="C36" s="82">
        <v>0.4</v>
      </c>
      <c r="D36" s="87">
        <v>20</v>
      </c>
      <c r="E36" s="11" t="s">
        <v>220</v>
      </c>
      <c r="F36" s="279"/>
      <c r="G36" s="279"/>
      <c r="H36" s="279">
        <f>H35+"0:02"</f>
        <v>0.29166666666666669</v>
      </c>
      <c r="I36" s="279"/>
      <c r="J36" s="279">
        <f>J35+"0:01"</f>
        <v>0.58680555555555558</v>
      </c>
      <c r="K36" s="279">
        <f>K35+"0:01"</f>
        <v>0.63124999999999998</v>
      </c>
      <c r="L36" s="279"/>
      <c r="M36" s="279"/>
      <c r="O36" s="85"/>
    </row>
    <row r="37" spans="1:15" x14ac:dyDescent="0.2">
      <c r="A37" s="82" t="s">
        <v>15</v>
      </c>
      <c r="B37" s="85">
        <v>0</v>
      </c>
      <c r="C37" s="82" t="s">
        <v>15</v>
      </c>
      <c r="D37" s="87">
        <v>19</v>
      </c>
      <c r="E37" s="11" t="s">
        <v>206</v>
      </c>
      <c r="F37" s="279"/>
      <c r="G37" s="279"/>
      <c r="H37" s="280" t="s">
        <v>15</v>
      </c>
      <c r="I37" s="279">
        <v>0.40069444444444446</v>
      </c>
      <c r="J37" s="280" t="s">
        <v>15</v>
      </c>
      <c r="K37" s="280" t="s">
        <v>15</v>
      </c>
      <c r="L37" s="279"/>
      <c r="M37" s="279"/>
      <c r="O37" s="85"/>
    </row>
    <row r="38" spans="1:15" x14ac:dyDescent="0.2">
      <c r="A38" s="82" t="s">
        <v>15</v>
      </c>
      <c r="B38" s="85">
        <v>1.7</v>
      </c>
      <c r="C38" s="82" t="s">
        <v>15</v>
      </c>
      <c r="D38" s="87">
        <v>18</v>
      </c>
      <c r="E38" s="11" t="s">
        <v>215</v>
      </c>
      <c r="F38" s="279"/>
      <c r="G38" s="279"/>
      <c r="H38" s="280" t="s">
        <v>15</v>
      </c>
      <c r="I38" s="279">
        <f>I37+"0:03"</f>
        <v>0.40277777777777779</v>
      </c>
      <c r="J38" s="280" t="s">
        <v>15</v>
      </c>
      <c r="K38" s="280" t="s">
        <v>15</v>
      </c>
      <c r="L38" s="279"/>
      <c r="M38" s="279"/>
      <c r="O38" s="85"/>
    </row>
    <row r="39" spans="1:15" x14ac:dyDescent="0.2">
      <c r="A39" s="82" t="s">
        <v>15</v>
      </c>
      <c r="B39" s="85">
        <v>2.9</v>
      </c>
      <c r="C39" s="82" t="s">
        <v>15</v>
      </c>
      <c r="D39" s="87">
        <v>17</v>
      </c>
      <c r="E39" s="11" t="s">
        <v>218</v>
      </c>
      <c r="F39" s="279"/>
      <c r="G39" s="279"/>
      <c r="H39" s="280" t="s">
        <v>15</v>
      </c>
      <c r="I39" s="279">
        <f>I38+"0:02"</f>
        <v>0.40416666666666667</v>
      </c>
      <c r="J39" s="280" t="s">
        <v>15</v>
      </c>
      <c r="K39" s="280" t="s">
        <v>15</v>
      </c>
      <c r="L39" s="279"/>
      <c r="M39" s="279"/>
      <c r="O39" s="85"/>
    </row>
    <row r="40" spans="1:15" x14ac:dyDescent="0.2">
      <c r="A40" s="82">
        <v>2.4</v>
      </c>
      <c r="B40" s="85">
        <v>3.4</v>
      </c>
      <c r="C40" s="82">
        <v>2.4</v>
      </c>
      <c r="D40" s="87">
        <v>16</v>
      </c>
      <c r="E40" s="11" t="s">
        <v>219</v>
      </c>
      <c r="F40" s="279">
        <v>0.19930555555555554</v>
      </c>
      <c r="G40" s="279">
        <v>0.25486111111111109</v>
      </c>
      <c r="H40" s="279">
        <f>H36+"0:05"</f>
        <v>0.2951388888888889</v>
      </c>
      <c r="I40" s="279">
        <f>I39+"0:1"</f>
        <v>0.40486111111111112</v>
      </c>
      <c r="J40" s="279">
        <f>J36+"0:03"</f>
        <v>0.58888888888888891</v>
      </c>
      <c r="K40" s="279">
        <f>K36+"0:03"</f>
        <v>0.6333333333333333</v>
      </c>
      <c r="L40" s="279">
        <v>0.67222222222222217</v>
      </c>
      <c r="M40" s="279">
        <v>0.76944444444444438</v>
      </c>
      <c r="O40" s="85"/>
    </row>
    <row r="41" spans="1:15" x14ac:dyDescent="0.2">
      <c r="A41" s="82">
        <v>2.9</v>
      </c>
      <c r="B41" s="85">
        <v>3.9</v>
      </c>
      <c r="C41" s="82">
        <v>2.9</v>
      </c>
      <c r="D41" s="87">
        <v>15</v>
      </c>
      <c r="E41" s="11" t="s">
        <v>218</v>
      </c>
      <c r="F41" s="279">
        <f>F40+"0:01"</f>
        <v>0.19999999999999998</v>
      </c>
      <c r="G41" s="279">
        <f>G40+"0:01"</f>
        <v>0.25555555555555554</v>
      </c>
      <c r="H41" s="279">
        <f>H40+"0:02"</f>
        <v>0.29652777777777778</v>
      </c>
      <c r="I41" s="279">
        <f t="shared" ref="I41" si="29">I40+"0:01"</f>
        <v>0.40555555555555556</v>
      </c>
      <c r="J41" s="279">
        <f>J40+"0:01"</f>
        <v>0.58958333333333335</v>
      </c>
      <c r="K41" s="279">
        <f t="shared" ref="K41" si="30">K40+"0:01"</f>
        <v>0.63402777777777775</v>
      </c>
      <c r="L41" s="279">
        <f>L40+"0:01"</f>
        <v>0.67291666666666661</v>
      </c>
      <c r="M41" s="279">
        <f t="shared" ref="M41" si="31">M40+"0:01"</f>
        <v>0.77013888888888882</v>
      </c>
      <c r="O41" s="85"/>
    </row>
    <row r="42" spans="1:15" x14ac:dyDescent="0.2">
      <c r="A42" s="82">
        <v>4.0999999999999996</v>
      </c>
      <c r="B42" s="85">
        <v>5.0999999999999996</v>
      </c>
      <c r="C42" s="82">
        <v>4.0999999999999996</v>
      </c>
      <c r="D42" s="87">
        <v>14</v>
      </c>
      <c r="E42" s="11" t="s">
        <v>215</v>
      </c>
      <c r="F42" s="279">
        <f>F41+"0:02"</f>
        <v>0.20138888888888887</v>
      </c>
      <c r="G42" s="279">
        <f>G41+"0:02"</f>
        <v>0.25694444444444442</v>
      </c>
      <c r="H42" s="279">
        <f t="shared" ref="H42" si="32">H41+"0:02"</f>
        <v>0.29791666666666666</v>
      </c>
      <c r="I42" s="279" t="s">
        <v>40</v>
      </c>
      <c r="J42" s="279">
        <f>J41+"0:02"</f>
        <v>0.59097222222222223</v>
      </c>
      <c r="K42" s="279">
        <f t="shared" ref="K42" si="33">K41+"0:02"</f>
        <v>0.63541666666666663</v>
      </c>
      <c r="L42" s="279">
        <f>L41+"0:02"</f>
        <v>0.67430555555555549</v>
      </c>
      <c r="M42" s="279" t="s">
        <v>40</v>
      </c>
      <c r="O42" s="85"/>
    </row>
    <row r="43" spans="1:15" x14ac:dyDescent="0.2">
      <c r="A43" s="82">
        <v>5.8</v>
      </c>
      <c r="B43" s="82" t="s">
        <v>15</v>
      </c>
      <c r="C43" s="82" t="s">
        <v>15</v>
      </c>
      <c r="D43" s="87">
        <v>13</v>
      </c>
      <c r="E43" s="11" t="s">
        <v>206</v>
      </c>
      <c r="F43" s="279">
        <f>F42+"0:03"</f>
        <v>0.20347222222222219</v>
      </c>
      <c r="G43" s="279">
        <f>G42+"0:03"</f>
        <v>0.25902777777777775</v>
      </c>
      <c r="H43" s="279">
        <f>H42+"0:03"</f>
        <v>0.3</v>
      </c>
      <c r="I43" s="280" t="s">
        <v>15</v>
      </c>
      <c r="J43" s="279" t="s">
        <v>15</v>
      </c>
      <c r="K43" s="279">
        <f>K42+"0:03"</f>
        <v>0.63749999999999996</v>
      </c>
      <c r="L43" s="279" t="s">
        <v>15</v>
      </c>
      <c r="M43" s="280" t="s">
        <v>15</v>
      </c>
      <c r="O43" s="85"/>
    </row>
    <row r="44" spans="1:15" x14ac:dyDescent="0.2">
      <c r="A44" s="82">
        <v>8.1</v>
      </c>
      <c r="B44" s="82" t="s">
        <v>15</v>
      </c>
      <c r="C44" s="82" t="s">
        <v>15</v>
      </c>
      <c r="D44" s="87">
        <v>12</v>
      </c>
      <c r="E44" s="11" t="s">
        <v>189</v>
      </c>
      <c r="F44" s="279">
        <f>F43+"0:03"</f>
        <v>0.20555555555555552</v>
      </c>
      <c r="G44" s="279">
        <f>G43+"0:03"</f>
        <v>0.26111111111111107</v>
      </c>
      <c r="H44" s="279">
        <f>H43+"0:04"</f>
        <v>0.30277777777777776</v>
      </c>
      <c r="I44" s="280" t="s">
        <v>15</v>
      </c>
      <c r="J44" s="280" t="s">
        <v>15</v>
      </c>
      <c r="K44" s="279">
        <f>K43+"0:03"</f>
        <v>0.63958333333333328</v>
      </c>
      <c r="L44" s="280" t="s">
        <v>15</v>
      </c>
      <c r="M44" s="280" t="s">
        <v>15</v>
      </c>
      <c r="O44" s="85"/>
    </row>
    <row r="45" spans="1:15" x14ac:dyDescent="0.2">
      <c r="A45" s="82" t="s">
        <v>15</v>
      </c>
      <c r="B45" s="82" t="s">
        <v>15</v>
      </c>
      <c r="C45" s="85">
        <v>5.0999999999999996</v>
      </c>
      <c r="D45" s="87">
        <v>11</v>
      </c>
      <c r="E45" s="11" t="s">
        <v>216</v>
      </c>
      <c r="F45" s="280" t="s">
        <v>15</v>
      </c>
      <c r="G45" s="280" t="s">
        <v>15</v>
      </c>
      <c r="H45" s="280" t="s">
        <v>15</v>
      </c>
      <c r="I45" s="280" t="s">
        <v>15</v>
      </c>
      <c r="J45" s="279">
        <f>J42+"0:1"</f>
        <v>0.59166666666666667</v>
      </c>
      <c r="K45" s="280" t="s">
        <v>15</v>
      </c>
      <c r="L45" s="279">
        <f>L42+"0:1"</f>
        <v>0.67499999999999993</v>
      </c>
      <c r="M45" s="280" t="s">
        <v>15</v>
      </c>
      <c r="O45" s="85"/>
    </row>
    <row r="46" spans="1:15" x14ac:dyDescent="0.2">
      <c r="A46" s="82" t="s">
        <v>15</v>
      </c>
      <c r="B46" s="82" t="s">
        <v>15</v>
      </c>
      <c r="C46" s="85">
        <v>7.8</v>
      </c>
      <c r="D46" s="87">
        <v>10</v>
      </c>
      <c r="E46" s="11" t="s">
        <v>217</v>
      </c>
      <c r="F46" s="280" t="s">
        <v>15</v>
      </c>
      <c r="G46" s="280" t="s">
        <v>15</v>
      </c>
      <c r="H46" s="280" t="s">
        <v>15</v>
      </c>
      <c r="I46" s="280" t="s">
        <v>15</v>
      </c>
      <c r="J46" s="279">
        <f>J45+"0:04"</f>
        <v>0.59444444444444444</v>
      </c>
      <c r="K46" s="280" t="s">
        <v>15</v>
      </c>
      <c r="L46" s="279">
        <f>L45+"0:04"</f>
        <v>0.6777777777777777</v>
      </c>
      <c r="M46" s="280" t="s">
        <v>15</v>
      </c>
      <c r="O46" s="85"/>
    </row>
    <row r="47" spans="1:15" x14ac:dyDescent="0.2">
      <c r="A47" s="82" t="s">
        <v>15</v>
      </c>
      <c r="B47" s="82" t="s">
        <v>15</v>
      </c>
      <c r="C47" s="85">
        <v>10.5</v>
      </c>
      <c r="D47" s="87">
        <v>9</v>
      </c>
      <c r="E47" s="11" t="s">
        <v>216</v>
      </c>
      <c r="F47" s="280" t="s">
        <v>15</v>
      </c>
      <c r="G47" s="280" t="s">
        <v>15</v>
      </c>
      <c r="H47" s="280" t="s">
        <v>15</v>
      </c>
      <c r="I47" s="280" t="s">
        <v>15</v>
      </c>
      <c r="J47" s="279">
        <f>J46+"0:04"</f>
        <v>0.59722222222222221</v>
      </c>
      <c r="K47" s="280" t="s">
        <v>15</v>
      </c>
      <c r="L47" s="279">
        <f>L46+"0:04"</f>
        <v>0.68055555555555547</v>
      </c>
      <c r="M47" s="280" t="s">
        <v>15</v>
      </c>
      <c r="O47" s="85"/>
    </row>
    <row r="48" spans="1:15" x14ac:dyDescent="0.2">
      <c r="A48" s="82" t="s">
        <v>15</v>
      </c>
      <c r="B48" s="85">
        <v>5.0999999999999996</v>
      </c>
      <c r="C48" s="85">
        <v>11.5</v>
      </c>
      <c r="D48" s="87">
        <v>8</v>
      </c>
      <c r="E48" s="11" t="s">
        <v>215</v>
      </c>
      <c r="F48" s="280" t="s">
        <v>15</v>
      </c>
      <c r="G48" s="280" t="s">
        <v>15</v>
      </c>
      <c r="H48" s="280" t="s">
        <v>15</v>
      </c>
      <c r="I48" s="279">
        <f>I41+"0:2"</f>
        <v>0.40694444444444444</v>
      </c>
      <c r="J48" s="279">
        <f>J47+"0:1"</f>
        <v>0.59791666666666665</v>
      </c>
      <c r="K48" s="280" t="s">
        <v>15</v>
      </c>
      <c r="L48" s="279">
        <f>L47+"0:1"</f>
        <v>0.68124999999999991</v>
      </c>
      <c r="M48" s="279">
        <f>M41+"0:2"</f>
        <v>0.7715277777777777</v>
      </c>
      <c r="O48" s="85"/>
    </row>
    <row r="49" spans="1:15" x14ac:dyDescent="0.2">
      <c r="A49" s="82" t="s">
        <v>15</v>
      </c>
      <c r="B49" s="283">
        <v>6.4</v>
      </c>
      <c r="C49" s="82">
        <v>12.8</v>
      </c>
      <c r="D49" s="87">
        <v>7</v>
      </c>
      <c r="E49" s="11" t="s">
        <v>214</v>
      </c>
      <c r="F49" s="279" t="s">
        <v>15</v>
      </c>
      <c r="G49" s="279" t="s">
        <v>15</v>
      </c>
      <c r="H49" s="279" t="s">
        <v>15</v>
      </c>
      <c r="I49" s="279">
        <f>I48+"0:02"</f>
        <v>0.40833333333333333</v>
      </c>
      <c r="J49" s="279">
        <f>J48+"0:02"</f>
        <v>0.59930555555555554</v>
      </c>
      <c r="K49" s="279" t="s">
        <v>15</v>
      </c>
      <c r="L49" s="279">
        <f>L48+"0:02"</f>
        <v>0.6826388888888888</v>
      </c>
      <c r="M49" s="279">
        <f>M48+"0:02"</f>
        <v>0.77291666666666659</v>
      </c>
      <c r="O49" s="85"/>
    </row>
    <row r="50" spans="1:15" x14ac:dyDescent="0.2">
      <c r="A50" s="82">
        <v>10.4</v>
      </c>
      <c r="B50" s="283">
        <v>7.6999999999999993</v>
      </c>
      <c r="C50" s="82">
        <v>14.1</v>
      </c>
      <c r="D50" s="87">
        <v>6</v>
      </c>
      <c r="E50" s="11" t="s">
        <v>188</v>
      </c>
      <c r="F50" s="279">
        <f>F44+"0:4"</f>
        <v>0.20833333333333329</v>
      </c>
      <c r="G50" s="279">
        <f>G44+"0:4"</f>
        <v>0.26388888888888884</v>
      </c>
      <c r="H50" s="279">
        <f>H44+"0:4"</f>
        <v>0.30555555555555552</v>
      </c>
      <c r="I50" s="279">
        <f>I49+"0:02"</f>
        <v>0.40972222222222221</v>
      </c>
      <c r="J50" s="279">
        <f>J49+"0:02"</f>
        <v>0.60069444444444442</v>
      </c>
      <c r="K50" s="279">
        <f>K44+"0:4"</f>
        <v>0.64236111111111105</v>
      </c>
      <c r="L50" s="279">
        <f>L49+"0:02"</f>
        <v>0.68402777777777768</v>
      </c>
      <c r="M50" s="279">
        <f>M49+"0:02"</f>
        <v>0.77430555555555547</v>
      </c>
      <c r="O50" s="85"/>
    </row>
    <row r="51" spans="1:15" x14ac:dyDescent="0.2">
      <c r="A51" s="82">
        <v>11.1</v>
      </c>
      <c r="B51" s="283">
        <v>8.4</v>
      </c>
      <c r="C51" s="82">
        <v>14.8</v>
      </c>
      <c r="D51" s="87">
        <v>5</v>
      </c>
      <c r="E51" s="11" t="s">
        <v>187</v>
      </c>
      <c r="F51" s="279">
        <f t="shared" ref="F51:G52" si="34">F50+"0:02"</f>
        <v>0.20972222222222217</v>
      </c>
      <c r="G51" s="279">
        <f t="shared" ref="G51:H51" si="35">G50+"0:02"</f>
        <v>0.26527777777777772</v>
      </c>
      <c r="H51" s="279">
        <f t="shared" si="35"/>
        <v>0.30694444444444441</v>
      </c>
      <c r="I51" s="279">
        <f t="shared" ref="H51:M52" si="36">I50+"0:02"</f>
        <v>0.41111111111111109</v>
      </c>
      <c r="J51" s="279">
        <f t="shared" si="36"/>
        <v>0.6020833333333333</v>
      </c>
      <c r="K51" s="279">
        <f t="shared" si="36"/>
        <v>0.64374999999999993</v>
      </c>
      <c r="L51" s="279">
        <f t="shared" si="36"/>
        <v>0.68541666666666656</v>
      </c>
      <c r="M51" s="279">
        <f t="shared" si="36"/>
        <v>0.77569444444444435</v>
      </c>
      <c r="O51" s="85"/>
    </row>
    <row r="52" spans="1:15" x14ac:dyDescent="0.2">
      <c r="A52" s="82">
        <v>12.4</v>
      </c>
      <c r="B52" s="283">
        <v>9.7000000000000011</v>
      </c>
      <c r="C52" s="82">
        <v>16.100000000000001</v>
      </c>
      <c r="D52" s="87">
        <v>4</v>
      </c>
      <c r="E52" s="11" t="s">
        <v>186</v>
      </c>
      <c r="F52" s="279">
        <f t="shared" si="34"/>
        <v>0.21111111111111105</v>
      </c>
      <c r="G52" s="279">
        <f t="shared" si="34"/>
        <v>0.26666666666666661</v>
      </c>
      <c r="H52" s="279">
        <f t="shared" si="36"/>
        <v>0.30833333333333329</v>
      </c>
      <c r="I52" s="279">
        <f t="shared" si="36"/>
        <v>0.41249999999999998</v>
      </c>
      <c r="J52" s="279">
        <f t="shared" si="36"/>
        <v>0.60347222222222219</v>
      </c>
      <c r="K52" s="279">
        <f t="shared" si="36"/>
        <v>0.64513888888888882</v>
      </c>
      <c r="L52" s="279">
        <f t="shared" si="36"/>
        <v>0.68680555555555545</v>
      </c>
      <c r="M52" s="279">
        <f t="shared" si="36"/>
        <v>0.77708333333333324</v>
      </c>
      <c r="O52" s="85"/>
    </row>
    <row r="53" spans="1:15" x14ac:dyDescent="0.2">
      <c r="A53" s="82">
        <v>16.8</v>
      </c>
      <c r="B53" s="283">
        <v>14.1</v>
      </c>
      <c r="C53" s="82">
        <v>20.5</v>
      </c>
      <c r="D53" s="87">
        <v>3</v>
      </c>
      <c r="E53" s="11" t="s">
        <v>185</v>
      </c>
      <c r="F53" s="279">
        <f>F52+"0:06"</f>
        <v>0.21527777777777773</v>
      </c>
      <c r="G53" s="279">
        <f t="shared" ref="G53:I53" si="37">G52+"0:06"</f>
        <v>0.27083333333333326</v>
      </c>
      <c r="H53" s="279">
        <f t="shared" si="37"/>
        <v>0.31249999999999994</v>
      </c>
      <c r="I53" s="279">
        <f t="shared" si="37"/>
        <v>0.41666666666666663</v>
      </c>
      <c r="J53" s="279">
        <f t="shared" ref="J53:K53" si="38">J52+"0:06"</f>
        <v>0.60763888888888884</v>
      </c>
      <c r="K53" s="279">
        <f t="shared" si="38"/>
        <v>0.64930555555555547</v>
      </c>
      <c r="L53" s="279">
        <f t="shared" ref="L53:M53" si="39">L52+"0:06"</f>
        <v>0.6909722222222221</v>
      </c>
      <c r="M53" s="279">
        <f t="shared" si="39"/>
        <v>0.78124999999999989</v>
      </c>
      <c r="O53" s="85"/>
    </row>
    <row r="54" spans="1:15" x14ac:dyDescent="0.2">
      <c r="A54" s="82">
        <v>17.7</v>
      </c>
      <c r="B54" s="283">
        <v>14.999999999999998</v>
      </c>
      <c r="C54" s="82">
        <v>21.4</v>
      </c>
      <c r="D54" s="87">
        <v>2</v>
      </c>
      <c r="E54" s="11" t="s">
        <v>213</v>
      </c>
      <c r="F54" s="279">
        <f>F53+"0:02"</f>
        <v>0.21666666666666662</v>
      </c>
      <c r="G54" s="279">
        <f t="shared" ref="G54:I54" si="40">G53+"0:02"</f>
        <v>0.27222222222222214</v>
      </c>
      <c r="H54" s="279">
        <f t="shared" si="40"/>
        <v>0.31388888888888883</v>
      </c>
      <c r="I54" s="279">
        <f t="shared" si="40"/>
        <v>0.41805555555555551</v>
      </c>
      <c r="J54" s="279">
        <f t="shared" ref="J54:K54" si="41">J53+"0:02"</f>
        <v>0.60902777777777772</v>
      </c>
      <c r="K54" s="279">
        <f t="shared" si="41"/>
        <v>0.65069444444444435</v>
      </c>
      <c r="L54" s="279">
        <f t="shared" ref="L54:M54" si="42">L53+"0:02"</f>
        <v>0.69236111111111098</v>
      </c>
      <c r="M54" s="279">
        <f t="shared" si="42"/>
        <v>0.78263888888888877</v>
      </c>
      <c r="O54" s="85"/>
    </row>
    <row r="55" spans="1:15" x14ac:dyDescent="0.2">
      <c r="A55" s="82">
        <v>18.899999999999999</v>
      </c>
      <c r="B55" s="283">
        <v>16.200000000000003</v>
      </c>
      <c r="C55" s="82">
        <v>22.6</v>
      </c>
      <c r="D55" s="87">
        <v>1</v>
      </c>
      <c r="E55" s="8" t="s">
        <v>0</v>
      </c>
      <c r="F55" s="282">
        <f>F54+"0:03"</f>
        <v>0.21874999999999994</v>
      </c>
      <c r="G55" s="282">
        <f>G54+"0:03"</f>
        <v>0.27430555555555547</v>
      </c>
      <c r="H55" s="282">
        <f>H54+"0:03"</f>
        <v>0.31597222222222215</v>
      </c>
      <c r="I55" s="282">
        <f>I54+"0:03"</f>
        <v>0.42013888888888884</v>
      </c>
      <c r="J55" s="282">
        <f t="shared" ref="J55" si="43">J54+"0:03"</f>
        <v>0.61111111111111105</v>
      </c>
      <c r="K55" s="282">
        <f>K54+"0:03"</f>
        <v>0.65277777777777768</v>
      </c>
      <c r="L55" s="282">
        <f t="shared" ref="L55" si="44">L54+"0:03"</f>
        <v>0.69444444444444431</v>
      </c>
      <c r="M55" s="282">
        <f>M54+"0:03"</f>
        <v>0.7847222222222221</v>
      </c>
      <c r="O55" s="85"/>
    </row>
    <row r="56" spans="1:15" x14ac:dyDescent="0.2">
      <c r="D56" s="284"/>
      <c r="O56" s="85"/>
    </row>
  </sheetData>
  <pageMargins left="0.7" right="0.7" top="0.78740157499999996" bottom="0.78740157499999996" header="0.3" footer="0.3"/>
  <pageSetup paperSize="9" orientation="portrait" r:id="rId1"/>
  <ignoredErrors>
    <ignoredError sqref="H4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14"/>
  <sheetViews>
    <sheetView showGridLines="0" zoomScaleNormal="100" workbookViewId="0">
      <selection activeCell="F2" sqref="F2"/>
    </sheetView>
  </sheetViews>
  <sheetFormatPr defaultColWidth="9.140625" defaultRowHeight="12" x14ac:dyDescent="0.2"/>
  <cols>
    <col min="1" max="1" width="4.7109375" style="45" customWidth="1"/>
    <col min="2" max="4" width="4.28515625" style="39" customWidth="1"/>
    <col min="5" max="5" width="5.140625" style="2" customWidth="1"/>
    <col min="6" max="6" width="35.5703125" style="1" customWidth="1"/>
    <col min="7" max="24" width="6.140625" style="1" customWidth="1"/>
    <col min="25" max="31" width="6.140625" style="2" customWidth="1"/>
    <col min="32" max="86" width="6.140625" style="1" customWidth="1"/>
    <col min="87" max="16384" width="9.140625" style="1"/>
  </cols>
  <sheetData>
    <row r="1" spans="1:31" x14ac:dyDescent="0.2">
      <c r="AB1" s="268" t="s">
        <v>567</v>
      </c>
    </row>
    <row r="2" spans="1:31" s="37" customFormat="1" ht="15" x14ac:dyDescent="0.25">
      <c r="A2" s="266"/>
      <c r="B2" s="44"/>
      <c r="C2" s="44"/>
      <c r="D2" s="44"/>
      <c r="E2" s="38"/>
      <c r="F2" s="37" t="s">
        <v>326</v>
      </c>
      <c r="Y2" s="38"/>
      <c r="Z2" s="38"/>
      <c r="AA2" s="38"/>
      <c r="AC2" s="38"/>
      <c r="AD2" s="38"/>
      <c r="AE2" s="38"/>
    </row>
    <row r="3" spans="1:31" x14ac:dyDescent="0.2">
      <c r="G3" s="25" t="s">
        <v>31</v>
      </c>
      <c r="H3" s="25"/>
      <c r="X3" s="24" t="s">
        <v>30</v>
      </c>
      <c r="Y3" s="269"/>
    </row>
    <row r="4" spans="1:31" s="3" customFormat="1" ht="12" customHeight="1" x14ac:dyDescent="0.2">
      <c r="A4" s="45"/>
      <c r="B4" s="39"/>
      <c r="C4" s="39"/>
      <c r="D4" s="39"/>
      <c r="E4" s="4"/>
      <c r="F4" s="21" t="s">
        <v>28</v>
      </c>
      <c r="G4" s="20">
        <v>1</v>
      </c>
      <c r="H4" s="20">
        <v>3</v>
      </c>
      <c r="I4" s="20">
        <v>5</v>
      </c>
      <c r="J4" s="20">
        <v>7</v>
      </c>
      <c r="K4" s="20">
        <v>9</v>
      </c>
      <c r="L4" s="20">
        <v>11</v>
      </c>
      <c r="M4" s="20">
        <v>13</v>
      </c>
      <c r="N4" s="20">
        <v>15</v>
      </c>
      <c r="O4" s="20">
        <v>17</v>
      </c>
      <c r="P4" s="20">
        <v>19</v>
      </c>
      <c r="Q4" s="20">
        <v>21</v>
      </c>
      <c r="R4" s="20">
        <v>23</v>
      </c>
      <c r="S4" s="20">
        <v>25</v>
      </c>
      <c r="T4" s="20">
        <v>29</v>
      </c>
      <c r="U4" s="20">
        <v>31</v>
      </c>
      <c r="V4" s="20">
        <v>33</v>
      </c>
      <c r="X4" s="20">
        <v>151</v>
      </c>
      <c r="Y4" s="20">
        <v>101</v>
      </c>
      <c r="Z4" s="20">
        <v>153</v>
      </c>
      <c r="AA4" s="20">
        <v>155</v>
      </c>
      <c r="AB4" s="20">
        <v>103</v>
      </c>
    </row>
    <row r="5" spans="1:31" s="3" customFormat="1" ht="12" customHeight="1" x14ac:dyDescent="0.2">
      <c r="A5" s="45"/>
      <c r="B5" s="39"/>
      <c r="C5" s="39"/>
      <c r="D5" s="39"/>
      <c r="E5" s="4"/>
      <c r="F5" s="21" t="s">
        <v>27</v>
      </c>
      <c r="G5" s="22" t="s">
        <v>26</v>
      </c>
      <c r="H5" s="22" t="s">
        <v>26</v>
      </c>
      <c r="I5" s="22" t="s">
        <v>26</v>
      </c>
      <c r="J5" s="22" t="s">
        <v>26</v>
      </c>
      <c r="K5" s="22" t="s">
        <v>26</v>
      </c>
      <c r="L5" s="22" t="s">
        <v>26</v>
      </c>
      <c r="M5" s="22" t="s">
        <v>26</v>
      </c>
      <c r="N5" s="22" t="s">
        <v>26</v>
      </c>
      <c r="O5" s="22" t="s">
        <v>26</v>
      </c>
      <c r="P5" s="22" t="s">
        <v>26</v>
      </c>
      <c r="Q5" s="22" t="s">
        <v>26</v>
      </c>
      <c r="R5" s="22" t="s">
        <v>26</v>
      </c>
      <c r="S5" s="22" t="s">
        <v>26</v>
      </c>
      <c r="T5" s="22" t="s">
        <v>26</v>
      </c>
      <c r="U5" s="22" t="s">
        <v>26</v>
      </c>
      <c r="V5" s="22" t="s">
        <v>26</v>
      </c>
      <c r="X5" s="18" t="s">
        <v>94</v>
      </c>
      <c r="Y5" s="18" t="s">
        <v>73</v>
      </c>
      <c r="Z5" s="18" t="s">
        <v>94</v>
      </c>
      <c r="AA5" s="18" t="s">
        <v>94</v>
      </c>
      <c r="AB5" s="18" t="s">
        <v>73</v>
      </c>
    </row>
    <row r="6" spans="1:31" s="3" customFormat="1" ht="12" customHeight="1" x14ac:dyDescent="0.2">
      <c r="A6" s="39" t="s">
        <v>25</v>
      </c>
      <c r="B6" s="39" t="s">
        <v>25</v>
      </c>
      <c r="C6" s="39" t="s">
        <v>25</v>
      </c>
      <c r="D6" s="39" t="s">
        <v>25</v>
      </c>
      <c r="E6" s="4" t="s">
        <v>24</v>
      </c>
      <c r="F6" s="21" t="s">
        <v>23</v>
      </c>
      <c r="G6" s="19"/>
      <c r="H6" s="19"/>
      <c r="I6" s="19"/>
      <c r="J6" s="18"/>
      <c r="K6" s="18"/>
      <c r="L6" s="19"/>
      <c r="M6" s="19"/>
      <c r="N6" s="19"/>
      <c r="O6" s="19"/>
      <c r="P6" s="20">
        <v>25</v>
      </c>
      <c r="Q6" s="18"/>
      <c r="R6" s="19"/>
      <c r="S6" s="19"/>
      <c r="T6" s="19"/>
      <c r="U6" s="19"/>
      <c r="V6" s="19"/>
      <c r="X6" s="18"/>
      <c r="Y6" s="18"/>
      <c r="Z6" s="18"/>
      <c r="AA6" s="18"/>
      <c r="AB6" s="18"/>
    </row>
    <row r="7" spans="1:31" s="3" customFormat="1" ht="12" customHeight="1" x14ac:dyDescent="0.2">
      <c r="A7" s="267">
        <v>0</v>
      </c>
      <c r="B7" s="39"/>
      <c r="C7" s="267">
        <v>0</v>
      </c>
      <c r="D7" s="267">
        <v>0</v>
      </c>
      <c r="E7" s="9">
        <v>1</v>
      </c>
      <c r="F7" s="36" t="s">
        <v>0</v>
      </c>
      <c r="G7" s="16"/>
      <c r="H7" s="16">
        <v>0.23750000000000002</v>
      </c>
      <c r="I7" s="16">
        <v>0.25138888888888888</v>
      </c>
      <c r="J7" s="16">
        <v>0.27916666666666667</v>
      </c>
      <c r="K7" s="16">
        <v>0.34166666666666662</v>
      </c>
      <c r="L7" s="16">
        <v>0.42499999999999999</v>
      </c>
      <c r="M7" s="16">
        <v>0.52916666666666667</v>
      </c>
      <c r="N7" s="16">
        <v>0.5708333333333333</v>
      </c>
      <c r="O7" s="16">
        <v>0.59166666666666667</v>
      </c>
      <c r="P7" s="16">
        <v>0.60555555555555551</v>
      </c>
      <c r="Q7" s="16">
        <v>0.61249999999999993</v>
      </c>
      <c r="R7" s="16">
        <v>0.65416666666666667</v>
      </c>
      <c r="S7" s="16">
        <v>0.6958333333333333</v>
      </c>
      <c r="T7" s="16">
        <v>0.77916666666666667</v>
      </c>
      <c r="U7" s="16">
        <v>0.84166666666666667</v>
      </c>
      <c r="V7" s="16">
        <v>0.94444444444444453</v>
      </c>
      <c r="X7" s="16"/>
      <c r="Y7" s="16">
        <v>0.27916666666666667</v>
      </c>
      <c r="Z7" s="16"/>
      <c r="AA7" s="16"/>
      <c r="AB7" s="16">
        <v>0.77916666666666667</v>
      </c>
    </row>
    <row r="8" spans="1:31" s="3" customFormat="1" ht="12" customHeight="1" x14ac:dyDescent="0.2">
      <c r="A8" s="267">
        <v>0.7</v>
      </c>
      <c r="B8" s="39"/>
      <c r="C8" s="267">
        <v>0.7</v>
      </c>
      <c r="D8" s="267">
        <v>0.7</v>
      </c>
      <c r="E8" s="9">
        <v>2</v>
      </c>
      <c r="F8" s="35" t="s">
        <v>1</v>
      </c>
      <c r="G8" s="10"/>
      <c r="H8" s="10">
        <f>H7+"0:2"</f>
        <v>0.2388888888888889</v>
      </c>
      <c r="I8" s="10">
        <f>I7+"0:2"</f>
        <v>0.25277777777777777</v>
      </c>
      <c r="J8" s="10">
        <f>J7+"0:2"</f>
        <v>0.28055555555555556</v>
      </c>
      <c r="K8" s="10">
        <f t="shared" ref="K8:S8" si="0">K7+"0:2"</f>
        <v>0.3430555555555555</v>
      </c>
      <c r="L8" s="10">
        <f t="shared" si="0"/>
        <v>0.42638888888888887</v>
      </c>
      <c r="M8" s="10">
        <f t="shared" si="0"/>
        <v>0.53055555555555556</v>
      </c>
      <c r="N8" s="10">
        <f t="shared" si="0"/>
        <v>0.57222222222222219</v>
      </c>
      <c r="O8" s="10">
        <f t="shared" si="0"/>
        <v>0.59305555555555556</v>
      </c>
      <c r="P8" s="10">
        <f t="shared" si="0"/>
        <v>0.6069444444444444</v>
      </c>
      <c r="Q8" s="10">
        <f t="shared" si="0"/>
        <v>0.61388888888888882</v>
      </c>
      <c r="R8" s="10">
        <f t="shared" si="0"/>
        <v>0.65555555555555556</v>
      </c>
      <c r="S8" s="10">
        <f t="shared" si="0"/>
        <v>0.69722222222222219</v>
      </c>
      <c r="T8" s="10">
        <f>T7+"0:2"</f>
        <v>0.78055555555555556</v>
      </c>
      <c r="U8" s="10">
        <f>U7+"0:2"</f>
        <v>0.84305555555555556</v>
      </c>
      <c r="V8" s="10">
        <f>V7+"0:2"</f>
        <v>0.94583333333333341</v>
      </c>
      <c r="X8" s="10"/>
      <c r="Y8" s="10">
        <f t="shared" ref="Y8" si="1">Y7+"0:2"</f>
        <v>0.28055555555555556</v>
      </c>
      <c r="Z8" s="10"/>
      <c r="AA8" s="10"/>
      <c r="AB8" s="10">
        <f t="shared" ref="AB8" si="2">AB7+"0:2"</f>
        <v>0.78055555555555556</v>
      </c>
    </row>
    <row r="9" spans="1:31" s="3" customFormat="1" ht="12" customHeight="1" x14ac:dyDescent="0.2">
      <c r="A9" s="267">
        <v>1.2</v>
      </c>
      <c r="B9" s="39"/>
      <c r="C9" s="267">
        <v>1.2</v>
      </c>
      <c r="D9" s="267">
        <v>1.2</v>
      </c>
      <c r="E9" s="9">
        <v>3</v>
      </c>
      <c r="F9" s="35" t="s">
        <v>2</v>
      </c>
      <c r="G9" s="10"/>
      <c r="H9" s="10">
        <f>H8+"0:1"</f>
        <v>0.23958333333333334</v>
      </c>
      <c r="I9" s="10">
        <f>I8+"0:1"</f>
        <v>0.25347222222222221</v>
      </c>
      <c r="J9" s="10">
        <f>J8+"0:1"</f>
        <v>0.28125</v>
      </c>
      <c r="K9" s="10">
        <f t="shared" ref="K9:S9" si="3">K8+"0:1"</f>
        <v>0.34374999999999994</v>
      </c>
      <c r="L9" s="10">
        <f t="shared" si="3"/>
        <v>0.42708333333333331</v>
      </c>
      <c r="M9" s="10">
        <f t="shared" si="3"/>
        <v>0.53125</v>
      </c>
      <c r="N9" s="10">
        <f t="shared" si="3"/>
        <v>0.57291666666666663</v>
      </c>
      <c r="O9" s="10">
        <f t="shared" si="3"/>
        <v>0.59375</v>
      </c>
      <c r="P9" s="10">
        <f t="shared" si="3"/>
        <v>0.60763888888888884</v>
      </c>
      <c r="Q9" s="10">
        <f t="shared" si="3"/>
        <v>0.61458333333333326</v>
      </c>
      <c r="R9" s="10">
        <f t="shared" si="3"/>
        <v>0.65625</v>
      </c>
      <c r="S9" s="10">
        <f t="shared" si="3"/>
        <v>0.69791666666666663</v>
      </c>
      <c r="T9" s="10">
        <f>T8+"0:1"</f>
        <v>0.78125</v>
      </c>
      <c r="U9" s="10">
        <f>U8+"0:1"</f>
        <v>0.84375</v>
      </c>
      <c r="V9" s="10">
        <f>V8+"0:1"</f>
        <v>0.94652777777777786</v>
      </c>
      <c r="X9" s="10"/>
      <c r="Y9" s="10">
        <f t="shared" ref="Y9" si="4">Y8+"0:1"</f>
        <v>0.28125</v>
      </c>
      <c r="Z9" s="10"/>
      <c r="AA9" s="10"/>
      <c r="AB9" s="10">
        <f t="shared" ref="AB9" si="5">AB8+"0:1"</f>
        <v>0.78125</v>
      </c>
    </row>
    <row r="10" spans="1:31" s="3" customFormat="1" ht="12" customHeight="1" x14ac:dyDescent="0.2">
      <c r="A10" s="267">
        <v>2.2000000000000002</v>
      </c>
      <c r="B10" s="39"/>
      <c r="C10" s="267">
        <v>2.2000000000000002</v>
      </c>
      <c r="D10" s="267">
        <v>2.2000000000000002</v>
      </c>
      <c r="E10" s="9">
        <v>4</v>
      </c>
      <c r="F10" s="35" t="s">
        <v>3</v>
      </c>
      <c r="G10" s="10"/>
      <c r="H10" s="10">
        <f t="shared" ref="H10:J11" si="6">H9+"0:2"</f>
        <v>0.24097222222222223</v>
      </c>
      <c r="I10" s="10">
        <f t="shared" si="6"/>
        <v>0.25486111111111109</v>
      </c>
      <c r="J10" s="10">
        <f t="shared" si="6"/>
        <v>0.28263888888888888</v>
      </c>
      <c r="K10" s="10">
        <f t="shared" ref="K10:S11" si="7">K9+"0:2"</f>
        <v>0.34513888888888883</v>
      </c>
      <c r="L10" s="10">
        <f t="shared" si="7"/>
        <v>0.4284722222222222</v>
      </c>
      <c r="M10" s="10">
        <f t="shared" si="7"/>
        <v>0.53263888888888888</v>
      </c>
      <c r="N10" s="10">
        <f t="shared" si="7"/>
        <v>0.57430555555555551</v>
      </c>
      <c r="O10" s="10">
        <f t="shared" si="7"/>
        <v>0.59513888888888888</v>
      </c>
      <c r="P10" s="10">
        <f t="shared" si="7"/>
        <v>0.60902777777777772</v>
      </c>
      <c r="Q10" s="10">
        <f t="shared" si="7"/>
        <v>0.61597222222222214</v>
      </c>
      <c r="R10" s="10">
        <f t="shared" si="7"/>
        <v>0.65763888888888888</v>
      </c>
      <c r="S10" s="10">
        <f t="shared" si="7"/>
        <v>0.69930555555555551</v>
      </c>
      <c r="T10" s="10">
        <f t="shared" ref="T10:V11" si="8">T9+"0:2"</f>
        <v>0.78263888888888888</v>
      </c>
      <c r="U10" s="10">
        <f t="shared" si="8"/>
        <v>0.84513888888888888</v>
      </c>
      <c r="V10" s="10">
        <f t="shared" si="8"/>
        <v>0.94791666666666674</v>
      </c>
      <c r="X10" s="10"/>
      <c r="Y10" s="10">
        <f t="shared" ref="Y10:Y11" si="9">Y9+"0:2"</f>
        <v>0.28263888888888888</v>
      </c>
      <c r="Z10" s="10"/>
      <c r="AA10" s="10"/>
      <c r="AB10" s="10">
        <f t="shared" ref="AB10" si="10">AB9+"0:2"</f>
        <v>0.78263888888888888</v>
      </c>
    </row>
    <row r="11" spans="1:31" s="3" customFormat="1" ht="12" customHeight="1" x14ac:dyDescent="0.2">
      <c r="A11" s="267">
        <v>3.2</v>
      </c>
      <c r="B11" s="39"/>
      <c r="C11" s="267">
        <v>3.2</v>
      </c>
      <c r="D11" s="267">
        <v>3.2</v>
      </c>
      <c r="E11" s="9">
        <v>5</v>
      </c>
      <c r="F11" s="35" t="s">
        <v>4</v>
      </c>
      <c r="G11" s="10"/>
      <c r="H11" s="10">
        <f t="shared" si="6"/>
        <v>0.24236111111111111</v>
      </c>
      <c r="I11" s="10">
        <f t="shared" si="6"/>
        <v>0.25624999999999998</v>
      </c>
      <c r="J11" s="10">
        <f t="shared" si="6"/>
        <v>0.28402777777777777</v>
      </c>
      <c r="K11" s="10">
        <f t="shared" si="7"/>
        <v>0.34652777777777771</v>
      </c>
      <c r="L11" s="10">
        <f t="shared" si="7"/>
        <v>0.42986111111111108</v>
      </c>
      <c r="M11" s="10">
        <f t="shared" si="7"/>
        <v>0.53402777777777777</v>
      </c>
      <c r="N11" s="10">
        <f t="shared" si="7"/>
        <v>0.5756944444444444</v>
      </c>
      <c r="O11" s="10">
        <f t="shared" si="7"/>
        <v>0.59652777777777777</v>
      </c>
      <c r="P11" s="10">
        <f t="shared" si="7"/>
        <v>0.61041666666666661</v>
      </c>
      <c r="Q11" s="10">
        <f t="shared" si="7"/>
        <v>0.61736111111111103</v>
      </c>
      <c r="R11" s="10">
        <f t="shared" si="7"/>
        <v>0.65902777777777777</v>
      </c>
      <c r="S11" s="10">
        <f t="shared" si="7"/>
        <v>0.7006944444444444</v>
      </c>
      <c r="T11" s="10">
        <f t="shared" si="8"/>
        <v>0.78402777777777777</v>
      </c>
      <c r="U11" s="10">
        <f t="shared" si="8"/>
        <v>0.84652777777777777</v>
      </c>
      <c r="V11" s="10">
        <f t="shared" si="8"/>
        <v>0.94930555555555562</v>
      </c>
      <c r="X11" s="10"/>
      <c r="Y11" s="10">
        <f t="shared" si="9"/>
        <v>0.28402777777777777</v>
      </c>
      <c r="Z11" s="10"/>
      <c r="AA11" s="10"/>
      <c r="AB11" s="10">
        <f t="shared" ref="AB11" si="11">AB10+"0:2"</f>
        <v>0.78402777777777777</v>
      </c>
    </row>
    <row r="12" spans="1:31" s="3" customFormat="1" ht="12" customHeight="1" x14ac:dyDescent="0.2">
      <c r="A12" s="267">
        <v>3.8000000000000003</v>
      </c>
      <c r="B12" s="39"/>
      <c r="C12" s="267">
        <v>3.8000000000000003</v>
      </c>
      <c r="D12" s="267">
        <v>3.8000000000000003</v>
      </c>
      <c r="E12" s="9">
        <v>6</v>
      </c>
      <c r="F12" s="35" t="s">
        <v>5</v>
      </c>
      <c r="G12" s="10"/>
      <c r="H12" s="10">
        <f>H11+"0:1"</f>
        <v>0.24305555555555555</v>
      </c>
      <c r="I12" s="10">
        <f>I11+"0:1"</f>
        <v>0.25694444444444442</v>
      </c>
      <c r="J12" s="10">
        <f>J11+"0:1"</f>
        <v>0.28472222222222221</v>
      </c>
      <c r="K12" s="10">
        <f t="shared" ref="K12:S12" si="12">K11+"0:1"</f>
        <v>0.34722222222222215</v>
      </c>
      <c r="L12" s="10">
        <f t="shared" si="12"/>
        <v>0.43055555555555552</v>
      </c>
      <c r="M12" s="10">
        <f t="shared" si="12"/>
        <v>0.53472222222222221</v>
      </c>
      <c r="N12" s="10">
        <f t="shared" si="12"/>
        <v>0.57638888888888884</v>
      </c>
      <c r="O12" s="10">
        <f t="shared" si="12"/>
        <v>0.59722222222222221</v>
      </c>
      <c r="P12" s="10">
        <f t="shared" si="12"/>
        <v>0.61111111111111105</v>
      </c>
      <c r="Q12" s="10">
        <f t="shared" si="12"/>
        <v>0.61805555555555547</v>
      </c>
      <c r="R12" s="10">
        <f t="shared" si="12"/>
        <v>0.65972222222222221</v>
      </c>
      <c r="S12" s="10">
        <f t="shared" si="12"/>
        <v>0.70138888888888884</v>
      </c>
      <c r="T12" s="10">
        <f>T11+"0:1"</f>
        <v>0.78472222222222221</v>
      </c>
      <c r="U12" s="10">
        <f>U11+"0:1"</f>
        <v>0.84722222222222221</v>
      </c>
      <c r="V12" s="10">
        <f>V11+"0:1"</f>
        <v>0.95000000000000007</v>
      </c>
      <c r="X12" s="10"/>
      <c r="Y12" s="10">
        <f t="shared" ref="Y12" si="13">Y11+"0:1"</f>
        <v>0.28472222222222221</v>
      </c>
      <c r="Z12" s="10"/>
      <c r="AA12" s="10"/>
      <c r="AB12" s="10">
        <f t="shared" ref="AB12" si="14">AB11+"0:1"</f>
        <v>0.78472222222222221</v>
      </c>
    </row>
    <row r="13" spans="1:31" s="3" customFormat="1" ht="12" customHeight="1" x14ac:dyDescent="0.2">
      <c r="A13" s="267">
        <v>5.8000000000000007</v>
      </c>
      <c r="B13" s="39"/>
      <c r="C13" s="267">
        <v>5.8000000000000007</v>
      </c>
      <c r="D13" s="267">
        <v>5.8000000000000007</v>
      </c>
      <c r="E13" s="9">
        <v>7</v>
      </c>
      <c r="F13" s="35" t="s">
        <v>6</v>
      </c>
      <c r="G13" s="10"/>
      <c r="H13" s="10">
        <f t="shared" ref="H13:J14" si="15">H12+"0:2"</f>
        <v>0.24444444444444444</v>
      </c>
      <c r="I13" s="10">
        <f t="shared" si="15"/>
        <v>0.2583333333333333</v>
      </c>
      <c r="J13" s="10">
        <f t="shared" si="15"/>
        <v>0.28611111111111109</v>
      </c>
      <c r="K13" s="10">
        <f t="shared" ref="K13:S14" si="16">K12+"0:2"</f>
        <v>0.34861111111111104</v>
      </c>
      <c r="L13" s="10">
        <f t="shared" si="16"/>
        <v>0.43194444444444441</v>
      </c>
      <c r="M13" s="10">
        <f t="shared" si="16"/>
        <v>0.53611111111111109</v>
      </c>
      <c r="N13" s="10">
        <f t="shared" si="16"/>
        <v>0.57777777777777772</v>
      </c>
      <c r="O13" s="10">
        <f t="shared" si="16"/>
        <v>0.59861111111111109</v>
      </c>
      <c r="P13" s="10">
        <f t="shared" si="16"/>
        <v>0.61249999999999993</v>
      </c>
      <c r="Q13" s="10">
        <f t="shared" si="16"/>
        <v>0.61944444444444435</v>
      </c>
      <c r="R13" s="10">
        <f t="shared" si="16"/>
        <v>0.66111111111111109</v>
      </c>
      <c r="S13" s="10">
        <f t="shared" si="16"/>
        <v>0.70277777777777772</v>
      </c>
      <c r="T13" s="10">
        <f t="shared" ref="T13:V14" si="17">T12+"0:2"</f>
        <v>0.78611111111111109</v>
      </c>
      <c r="U13" s="10">
        <f t="shared" si="17"/>
        <v>0.84861111111111109</v>
      </c>
      <c r="V13" s="10">
        <f t="shared" si="17"/>
        <v>0.95138888888888895</v>
      </c>
      <c r="X13" s="10"/>
      <c r="Y13" s="10">
        <f t="shared" ref="Y13:Y14" si="18">Y12+"0:2"</f>
        <v>0.28611111111111109</v>
      </c>
      <c r="Z13" s="10"/>
      <c r="AA13" s="10"/>
      <c r="AB13" s="10">
        <f t="shared" ref="AB13" si="19">AB12+"0:2"</f>
        <v>0.78611111111111109</v>
      </c>
    </row>
    <row r="14" spans="1:31" s="3" customFormat="1" ht="12" customHeight="1" x14ac:dyDescent="0.2">
      <c r="A14" s="267">
        <v>6.7000000000000011</v>
      </c>
      <c r="B14" s="39"/>
      <c r="C14" s="267">
        <v>6.7000000000000011</v>
      </c>
      <c r="D14" s="267">
        <v>6.7000000000000011</v>
      </c>
      <c r="E14" s="9">
        <v>8</v>
      </c>
      <c r="F14" s="35" t="s">
        <v>7</v>
      </c>
      <c r="G14" s="10"/>
      <c r="H14" s="10">
        <f t="shared" si="15"/>
        <v>0.24583333333333332</v>
      </c>
      <c r="I14" s="10">
        <f t="shared" si="15"/>
        <v>0.25972222222222219</v>
      </c>
      <c r="J14" s="10">
        <f t="shared" si="15"/>
        <v>0.28749999999999998</v>
      </c>
      <c r="K14" s="10">
        <f t="shared" si="16"/>
        <v>0.34999999999999992</v>
      </c>
      <c r="L14" s="10">
        <f t="shared" si="16"/>
        <v>0.43333333333333329</v>
      </c>
      <c r="M14" s="10">
        <f t="shared" si="16"/>
        <v>0.53749999999999998</v>
      </c>
      <c r="N14" s="10">
        <f t="shared" si="16"/>
        <v>0.57916666666666661</v>
      </c>
      <c r="O14" s="10">
        <f t="shared" si="16"/>
        <v>0.6</v>
      </c>
      <c r="P14" s="10">
        <f t="shared" si="16"/>
        <v>0.61388888888888882</v>
      </c>
      <c r="Q14" s="10">
        <f t="shared" si="16"/>
        <v>0.62083333333333324</v>
      </c>
      <c r="R14" s="10">
        <f t="shared" si="16"/>
        <v>0.66249999999999998</v>
      </c>
      <c r="S14" s="10">
        <f t="shared" si="16"/>
        <v>0.70416666666666661</v>
      </c>
      <c r="T14" s="10">
        <f t="shared" si="17"/>
        <v>0.78749999999999998</v>
      </c>
      <c r="U14" s="10">
        <f t="shared" si="17"/>
        <v>0.85</v>
      </c>
      <c r="V14" s="10">
        <f t="shared" si="17"/>
        <v>0.95277777777777783</v>
      </c>
      <c r="X14" s="10"/>
      <c r="Y14" s="10">
        <f t="shared" si="18"/>
        <v>0.28749999999999998</v>
      </c>
      <c r="Z14" s="10"/>
      <c r="AA14" s="10"/>
      <c r="AB14" s="10">
        <f t="shared" ref="AB14" si="20">AB13+"0:2"</f>
        <v>0.78749999999999998</v>
      </c>
    </row>
    <row r="15" spans="1:31" s="3" customFormat="1" ht="12" customHeight="1" x14ac:dyDescent="0.2">
      <c r="A15" s="267">
        <v>8.4</v>
      </c>
      <c r="B15" s="39"/>
      <c r="C15" s="267">
        <v>8.4</v>
      </c>
      <c r="D15" s="267">
        <v>8.4</v>
      </c>
      <c r="E15" s="9">
        <v>9</v>
      </c>
      <c r="F15" s="35" t="s">
        <v>8</v>
      </c>
      <c r="G15" s="10"/>
      <c r="H15" s="10">
        <f t="shared" ref="H15:J16" si="21">H14+"0:3"</f>
        <v>0.24791666666666665</v>
      </c>
      <c r="I15" s="10">
        <f t="shared" si="21"/>
        <v>0.26180555555555551</v>
      </c>
      <c r="J15" s="10">
        <f t="shared" si="21"/>
        <v>0.2895833333333333</v>
      </c>
      <c r="K15" s="10">
        <f t="shared" ref="K15:S16" si="22">K14+"0:3"</f>
        <v>0.35208333333333325</v>
      </c>
      <c r="L15" s="10">
        <f t="shared" si="22"/>
        <v>0.43541666666666662</v>
      </c>
      <c r="M15" s="10">
        <f t="shared" si="22"/>
        <v>0.5395833333333333</v>
      </c>
      <c r="N15" s="10">
        <f t="shared" si="22"/>
        <v>0.58124999999999993</v>
      </c>
      <c r="O15" s="10">
        <f t="shared" si="22"/>
        <v>0.6020833333333333</v>
      </c>
      <c r="P15" s="10">
        <f t="shared" si="22"/>
        <v>0.61597222222222214</v>
      </c>
      <c r="Q15" s="10">
        <f t="shared" si="22"/>
        <v>0.62291666666666656</v>
      </c>
      <c r="R15" s="10">
        <f t="shared" si="22"/>
        <v>0.6645833333333333</v>
      </c>
      <c r="S15" s="10">
        <f t="shared" si="22"/>
        <v>0.70624999999999993</v>
      </c>
      <c r="T15" s="10">
        <f t="shared" ref="T15:V16" si="23">T14+"0:3"</f>
        <v>0.7895833333333333</v>
      </c>
      <c r="U15" s="10">
        <f t="shared" si="23"/>
        <v>0.8520833333333333</v>
      </c>
      <c r="V15" s="10">
        <f t="shared" si="23"/>
        <v>0.95486111111111116</v>
      </c>
      <c r="X15" s="10"/>
      <c r="Y15" s="10">
        <f t="shared" ref="Y15:Y16" si="24">Y14+"0:3"</f>
        <v>0.2895833333333333</v>
      </c>
      <c r="Z15" s="10"/>
      <c r="AA15" s="10"/>
      <c r="AB15" s="10">
        <f t="shared" ref="AB15" si="25">AB14+"0:3"</f>
        <v>0.7895833333333333</v>
      </c>
    </row>
    <row r="16" spans="1:31" s="3" customFormat="1" ht="12" customHeight="1" x14ac:dyDescent="0.2">
      <c r="A16" s="267">
        <v>11</v>
      </c>
      <c r="B16" s="39"/>
      <c r="C16" s="267">
        <v>11</v>
      </c>
      <c r="D16" s="267">
        <v>11</v>
      </c>
      <c r="E16" s="9">
        <v>10</v>
      </c>
      <c r="F16" s="35" t="s">
        <v>9</v>
      </c>
      <c r="G16" s="10"/>
      <c r="H16" s="10">
        <f t="shared" si="21"/>
        <v>0.24999999999999997</v>
      </c>
      <c r="I16" s="10">
        <f t="shared" si="21"/>
        <v>0.26388888888888884</v>
      </c>
      <c r="J16" s="10">
        <f t="shared" si="21"/>
        <v>0.29166666666666663</v>
      </c>
      <c r="K16" s="10">
        <f t="shared" si="22"/>
        <v>0.35416666666666657</v>
      </c>
      <c r="L16" s="10">
        <f t="shared" si="22"/>
        <v>0.43749999999999994</v>
      </c>
      <c r="M16" s="10">
        <f t="shared" si="22"/>
        <v>0.54166666666666663</v>
      </c>
      <c r="N16" s="10">
        <f t="shared" si="22"/>
        <v>0.58333333333333326</v>
      </c>
      <c r="O16" s="10">
        <f t="shared" si="22"/>
        <v>0.60416666666666663</v>
      </c>
      <c r="P16" s="10">
        <f t="shared" si="22"/>
        <v>0.61805555555555547</v>
      </c>
      <c r="Q16" s="10">
        <f t="shared" si="22"/>
        <v>0.62499999999999989</v>
      </c>
      <c r="R16" s="10">
        <f t="shared" si="22"/>
        <v>0.66666666666666663</v>
      </c>
      <c r="S16" s="10">
        <f t="shared" si="22"/>
        <v>0.70833333333333326</v>
      </c>
      <c r="T16" s="10">
        <f t="shared" si="23"/>
        <v>0.79166666666666663</v>
      </c>
      <c r="U16" s="10">
        <f t="shared" si="23"/>
        <v>0.85416666666666663</v>
      </c>
      <c r="V16" s="10">
        <f t="shared" si="23"/>
        <v>0.95694444444444449</v>
      </c>
      <c r="X16" s="10"/>
      <c r="Y16" s="10">
        <f t="shared" si="24"/>
        <v>0.29166666666666663</v>
      </c>
      <c r="Z16" s="10"/>
      <c r="AA16" s="10"/>
      <c r="AB16" s="10">
        <f t="shared" ref="AB16" si="26">AB15+"0:3"</f>
        <v>0.79166666666666663</v>
      </c>
    </row>
    <row r="17" spans="1:31" s="3" customFormat="1" ht="12" customHeight="1" x14ac:dyDescent="0.2">
      <c r="A17" s="267" t="s">
        <v>15</v>
      </c>
      <c r="B17" s="39"/>
      <c r="C17" s="267">
        <v>13.3</v>
      </c>
      <c r="D17" s="267">
        <v>13.3</v>
      </c>
      <c r="E17" s="9">
        <v>11</v>
      </c>
      <c r="F17" s="35" t="s">
        <v>10</v>
      </c>
      <c r="G17" s="10"/>
      <c r="H17" s="10">
        <f t="shared" ref="H17:J18" si="27">H16+"0:4"</f>
        <v>0.25277777777777777</v>
      </c>
      <c r="I17" s="12" t="s">
        <v>15</v>
      </c>
      <c r="J17" s="10">
        <f t="shared" si="27"/>
        <v>0.2944444444444444</v>
      </c>
      <c r="K17" s="10">
        <f t="shared" ref="K17:S18" si="28">K16+"0:4"</f>
        <v>0.35694444444444434</v>
      </c>
      <c r="L17" s="10">
        <f t="shared" si="28"/>
        <v>0.44027777777777771</v>
      </c>
      <c r="M17" s="10">
        <f t="shared" si="28"/>
        <v>0.5444444444444444</v>
      </c>
      <c r="N17" s="10">
        <f t="shared" si="28"/>
        <v>0.58611111111111103</v>
      </c>
      <c r="O17" s="12" t="s">
        <v>15</v>
      </c>
      <c r="P17" s="12" t="s">
        <v>15</v>
      </c>
      <c r="Q17" s="10">
        <f t="shared" si="28"/>
        <v>0.62777777777777766</v>
      </c>
      <c r="R17" s="10">
        <f t="shared" si="28"/>
        <v>0.6694444444444444</v>
      </c>
      <c r="S17" s="10">
        <f t="shared" si="28"/>
        <v>0.71111111111111103</v>
      </c>
      <c r="T17" s="10">
        <f t="shared" ref="T17:V18" si="29">T16+"0:4"</f>
        <v>0.7944444444444444</v>
      </c>
      <c r="U17" s="10">
        <f t="shared" si="29"/>
        <v>0.8569444444444444</v>
      </c>
      <c r="V17" s="10">
        <f t="shared" si="29"/>
        <v>0.95972222222222225</v>
      </c>
      <c r="X17" s="10"/>
      <c r="Y17" s="10">
        <f t="shared" ref="Y17:Y18" si="30">Y16+"0:4"</f>
        <v>0.2944444444444444</v>
      </c>
      <c r="Z17" s="10"/>
      <c r="AA17" s="10"/>
      <c r="AB17" s="10">
        <f t="shared" ref="AB17" si="31">AB16+"0:4"</f>
        <v>0.7944444444444444</v>
      </c>
    </row>
    <row r="18" spans="1:31" s="3" customFormat="1" ht="12" customHeight="1" x14ac:dyDescent="0.2">
      <c r="A18" s="267" t="s">
        <v>15</v>
      </c>
      <c r="B18" s="39"/>
      <c r="C18" s="267">
        <v>16.399999999999999</v>
      </c>
      <c r="D18" s="267">
        <v>16.399999999999999</v>
      </c>
      <c r="E18" s="9">
        <v>12</v>
      </c>
      <c r="F18" s="35" t="s">
        <v>11</v>
      </c>
      <c r="G18" s="10"/>
      <c r="H18" s="10">
        <f t="shared" si="27"/>
        <v>0.25555555555555554</v>
      </c>
      <c r="I18" s="12" t="s">
        <v>15</v>
      </c>
      <c r="J18" s="10">
        <f t="shared" si="27"/>
        <v>0.29722222222222217</v>
      </c>
      <c r="K18" s="10">
        <f t="shared" si="28"/>
        <v>0.35972222222222211</v>
      </c>
      <c r="L18" s="10">
        <f t="shared" si="28"/>
        <v>0.44305555555555548</v>
      </c>
      <c r="M18" s="10">
        <f t="shared" si="28"/>
        <v>0.54722222222222217</v>
      </c>
      <c r="N18" s="10">
        <f t="shared" si="28"/>
        <v>0.5888888888888888</v>
      </c>
      <c r="O18" s="12" t="s">
        <v>15</v>
      </c>
      <c r="P18" s="12" t="s">
        <v>15</v>
      </c>
      <c r="Q18" s="10">
        <f t="shared" si="28"/>
        <v>0.63055555555555542</v>
      </c>
      <c r="R18" s="10">
        <f t="shared" si="28"/>
        <v>0.67222222222222217</v>
      </c>
      <c r="S18" s="10">
        <f t="shared" si="28"/>
        <v>0.7138888888888888</v>
      </c>
      <c r="T18" s="10">
        <f t="shared" si="29"/>
        <v>0.79722222222222217</v>
      </c>
      <c r="U18" s="10">
        <f t="shared" si="29"/>
        <v>0.85972222222222217</v>
      </c>
      <c r="V18" s="10">
        <f t="shared" si="29"/>
        <v>0.96250000000000002</v>
      </c>
      <c r="X18" s="10"/>
      <c r="Y18" s="10">
        <f t="shared" si="30"/>
        <v>0.29722222222222217</v>
      </c>
      <c r="Z18" s="10"/>
      <c r="AA18" s="10"/>
      <c r="AB18" s="10">
        <f t="shared" ref="AB18" si="32">AB17+"0:4"</f>
        <v>0.79722222222222217</v>
      </c>
    </row>
    <row r="19" spans="1:31" s="3" customFormat="1" ht="12" customHeight="1" x14ac:dyDescent="0.2">
      <c r="A19" s="267" t="s">
        <v>15</v>
      </c>
      <c r="B19" s="39"/>
      <c r="C19" s="267">
        <v>16.899999999999999</v>
      </c>
      <c r="D19" s="267">
        <v>16.899999999999999</v>
      </c>
      <c r="E19" s="9">
        <v>13</v>
      </c>
      <c r="F19" s="35" t="s">
        <v>12</v>
      </c>
      <c r="G19" s="10"/>
      <c r="H19" s="10">
        <f>H18+"0:1"</f>
        <v>0.25624999999999998</v>
      </c>
      <c r="I19" s="12" t="s">
        <v>15</v>
      </c>
      <c r="J19" s="10">
        <f>J18+"0:1"</f>
        <v>0.29791666666666661</v>
      </c>
      <c r="K19" s="10">
        <f t="shared" ref="K19:S19" si="33">K18+"0:1"</f>
        <v>0.36041666666666655</v>
      </c>
      <c r="L19" s="10">
        <f t="shared" si="33"/>
        <v>0.44374999999999992</v>
      </c>
      <c r="M19" s="10">
        <f t="shared" si="33"/>
        <v>0.54791666666666661</v>
      </c>
      <c r="N19" s="10">
        <f t="shared" si="33"/>
        <v>0.58958333333333324</v>
      </c>
      <c r="O19" s="12" t="s">
        <v>15</v>
      </c>
      <c r="P19" s="12" t="s">
        <v>15</v>
      </c>
      <c r="Q19" s="10">
        <f t="shared" si="33"/>
        <v>0.63124999999999987</v>
      </c>
      <c r="R19" s="10">
        <f t="shared" si="33"/>
        <v>0.67291666666666661</v>
      </c>
      <c r="S19" s="10">
        <f t="shared" si="33"/>
        <v>0.71458333333333324</v>
      </c>
      <c r="T19" s="10">
        <f>T18+"0:1"</f>
        <v>0.79791666666666661</v>
      </c>
      <c r="U19" s="10">
        <f>U18+"0:1"</f>
        <v>0.86041666666666661</v>
      </c>
      <c r="V19" s="10">
        <f>V18+"0:1"</f>
        <v>0.96319444444444446</v>
      </c>
      <c r="X19" s="10"/>
      <c r="Y19" s="10">
        <f t="shared" ref="Y19" si="34">Y18+"0:1"</f>
        <v>0.29791666666666661</v>
      </c>
      <c r="Z19" s="10"/>
      <c r="AA19" s="10"/>
      <c r="AB19" s="10">
        <f t="shared" ref="AB19" si="35">AB18+"0:1"</f>
        <v>0.79791666666666661</v>
      </c>
    </row>
    <row r="20" spans="1:31" s="3" customFormat="1" ht="12" customHeight="1" x14ac:dyDescent="0.2">
      <c r="A20" s="267">
        <v>13.6</v>
      </c>
      <c r="B20" s="39"/>
      <c r="C20" s="267" t="s">
        <v>15</v>
      </c>
      <c r="D20" s="267" t="s">
        <v>15</v>
      </c>
      <c r="E20" s="9">
        <v>14</v>
      </c>
      <c r="F20" s="35" t="s">
        <v>559</v>
      </c>
      <c r="G20" s="270"/>
      <c r="H20" s="12" t="s">
        <v>15</v>
      </c>
      <c r="I20" s="10">
        <f>I16+"0:3"</f>
        <v>0.26597222222222217</v>
      </c>
      <c r="J20" s="12" t="s">
        <v>15</v>
      </c>
      <c r="K20" s="12" t="s">
        <v>15</v>
      </c>
      <c r="L20" s="12" t="s">
        <v>15</v>
      </c>
      <c r="M20" s="12" t="s">
        <v>15</v>
      </c>
      <c r="N20" s="12" t="s">
        <v>15</v>
      </c>
      <c r="O20" s="10">
        <f t="shared" ref="O20:P20" si="36">O16+"0:3"</f>
        <v>0.60624999999999996</v>
      </c>
      <c r="P20" s="10">
        <f t="shared" si="36"/>
        <v>0.6201388888888888</v>
      </c>
      <c r="Q20" s="12" t="s">
        <v>15</v>
      </c>
      <c r="R20" s="12" t="s">
        <v>15</v>
      </c>
      <c r="S20" s="12" t="s">
        <v>15</v>
      </c>
      <c r="T20" s="12" t="s">
        <v>15</v>
      </c>
      <c r="U20" s="12" t="s">
        <v>15</v>
      </c>
      <c r="V20" s="12" t="s">
        <v>15</v>
      </c>
      <c r="X20" s="270"/>
      <c r="Y20" s="12" t="s">
        <v>15</v>
      </c>
      <c r="Z20" s="270"/>
      <c r="AA20" s="270"/>
      <c r="AB20" s="12" t="s">
        <v>15</v>
      </c>
    </row>
    <row r="21" spans="1:31" s="3" customFormat="1" ht="12" customHeight="1" x14ac:dyDescent="0.2">
      <c r="A21" s="267">
        <v>16</v>
      </c>
      <c r="B21" s="39"/>
      <c r="C21" s="267" t="s">
        <v>15</v>
      </c>
      <c r="D21" s="267" t="s">
        <v>15</v>
      </c>
      <c r="E21" s="9">
        <v>15</v>
      </c>
      <c r="F21" s="11" t="s">
        <v>32</v>
      </c>
      <c r="G21" s="270"/>
      <c r="H21" s="12" t="s">
        <v>15</v>
      </c>
      <c r="I21" s="10">
        <f>I20+"0:3"</f>
        <v>0.26805555555555549</v>
      </c>
      <c r="J21" s="12" t="s">
        <v>15</v>
      </c>
      <c r="K21" s="12" t="s">
        <v>15</v>
      </c>
      <c r="L21" s="12" t="s">
        <v>15</v>
      </c>
      <c r="M21" s="12" t="s">
        <v>15</v>
      </c>
      <c r="N21" s="12" t="s">
        <v>15</v>
      </c>
      <c r="O21" s="10">
        <f t="shared" ref="O21:P21" si="37">O20+"0:3"</f>
        <v>0.60833333333333328</v>
      </c>
      <c r="P21" s="10">
        <f t="shared" si="37"/>
        <v>0.62222222222222212</v>
      </c>
      <c r="Q21" s="12" t="s">
        <v>15</v>
      </c>
      <c r="R21" s="12" t="s">
        <v>15</v>
      </c>
      <c r="S21" s="12" t="s">
        <v>15</v>
      </c>
      <c r="T21" s="12" t="s">
        <v>15</v>
      </c>
      <c r="U21" s="12" t="s">
        <v>15</v>
      </c>
      <c r="V21" s="12" t="s">
        <v>15</v>
      </c>
      <c r="X21" s="270"/>
      <c r="Y21" s="12" t="s">
        <v>15</v>
      </c>
      <c r="Z21" s="270"/>
      <c r="AA21" s="270"/>
      <c r="AB21" s="12" t="s">
        <v>15</v>
      </c>
    </row>
    <row r="22" spans="1:31" s="3" customFormat="1" ht="12" customHeight="1" x14ac:dyDescent="0.2">
      <c r="A22" s="267">
        <v>17.399999999999999</v>
      </c>
      <c r="B22" s="267">
        <v>0</v>
      </c>
      <c r="C22" s="267">
        <v>17.399999999999999</v>
      </c>
      <c r="D22" s="267">
        <v>17.399999999999999</v>
      </c>
      <c r="E22" s="9">
        <v>16</v>
      </c>
      <c r="F22" s="34" t="s">
        <v>13</v>
      </c>
      <c r="G22" s="7"/>
      <c r="H22" s="7">
        <f>H19+"0:2"</f>
        <v>0.25763888888888886</v>
      </c>
      <c r="I22" s="7">
        <f>I21+"0:2"</f>
        <v>0.26944444444444438</v>
      </c>
      <c r="J22" s="7">
        <f>J19+"0:2"</f>
        <v>0.29930555555555549</v>
      </c>
      <c r="K22" s="7">
        <f t="shared" ref="K22:S22" si="38">K19+"0:2"</f>
        <v>0.36180555555555544</v>
      </c>
      <c r="L22" s="7">
        <f t="shared" si="38"/>
        <v>0.44513888888888881</v>
      </c>
      <c r="M22" s="7">
        <f t="shared" si="38"/>
        <v>0.54930555555555549</v>
      </c>
      <c r="N22" s="7">
        <f t="shared" si="38"/>
        <v>0.59097222222222212</v>
      </c>
      <c r="O22" s="7">
        <f t="shared" ref="O22:P22" si="39">O21+"0:2"</f>
        <v>0.60972222222222217</v>
      </c>
      <c r="P22" s="7">
        <f t="shared" si="39"/>
        <v>0.62361111111111101</v>
      </c>
      <c r="Q22" s="7">
        <f t="shared" si="38"/>
        <v>0.63263888888888875</v>
      </c>
      <c r="R22" s="7">
        <f t="shared" si="38"/>
        <v>0.67430555555555549</v>
      </c>
      <c r="S22" s="7">
        <f t="shared" si="38"/>
        <v>0.71597222222222212</v>
      </c>
      <c r="T22" s="7">
        <f>T19+"0:2"</f>
        <v>0.79930555555555549</v>
      </c>
      <c r="U22" s="7">
        <f>U19+"0:2"</f>
        <v>0.86180555555555549</v>
      </c>
      <c r="V22" s="7">
        <f>V19+"0:2"</f>
        <v>0.96458333333333335</v>
      </c>
      <c r="X22" s="7"/>
      <c r="Y22" s="7">
        <f t="shared" ref="Y22" si="40">Y19+"0:2"</f>
        <v>0.29930555555555549</v>
      </c>
      <c r="Z22" s="7"/>
      <c r="AA22" s="7"/>
      <c r="AB22" s="7">
        <f t="shared" ref="AB22" si="41">AB19+"0:2"</f>
        <v>0.79930555555555549</v>
      </c>
    </row>
    <row r="23" spans="1:31" s="3" customFormat="1" ht="12" customHeight="1" x14ac:dyDescent="0.2">
      <c r="A23" s="45"/>
      <c r="B23" s="267"/>
      <c r="C23" s="267"/>
      <c r="D23" s="267"/>
      <c r="E23" s="9"/>
      <c r="F23" s="33" t="s">
        <v>13</v>
      </c>
      <c r="G23" s="12">
        <v>0.19930555555555554</v>
      </c>
      <c r="H23" s="12"/>
      <c r="I23" s="12"/>
      <c r="J23" s="12">
        <f>J22+"0:2"</f>
        <v>0.30069444444444438</v>
      </c>
      <c r="K23" s="12"/>
      <c r="L23" s="12">
        <f>L22+"0:2"</f>
        <v>0.44652777777777769</v>
      </c>
      <c r="M23" s="12">
        <f>M22+"0:2"</f>
        <v>0.55069444444444438</v>
      </c>
      <c r="N23" s="12">
        <f>N22+"0:2"</f>
        <v>0.59236111111111101</v>
      </c>
      <c r="O23" s="12"/>
      <c r="P23" s="12"/>
      <c r="Q23" s="12">
        <f>Q22+"0:2"</f>
        <v>0.63402777777777763</v>
      </c>
      <c r="R23" s="12">
        <f>R22+"0:2"</f>
        <v>0.67569444444444438</v>
      </c>
      <c r="S23" s="12">
        <f>S22+"0:2"</f>
        <v>0.71736111111111101</v>
      </c>
      <c r="T23" s="12">
        <f>T22+"0:2"</f>
        <v>0.80069444444444438</v>
      </c>
      <c r="U23" s="334"/>
      <c r="V23" s="334"/>
      <c r="X23" s="32">
        <v>0.29652777777777778</v>
      </c>
      <c r="Y23" s="32"/>
      <c r="Z23" s="32">
        <v>0.3659722222222222</v>
      </c>
      <c r="AA23" s="32">
        <v>0.40486111111111112</v>
      </c>
      <c r="AB23" s="32"/>
    </row>
    <row r="24" spans="1:31" s="3" customFormat="1" ht="12" customHeight="1" x14ac:dyDescent="0.2">
      <c r="A24" s="45"/>
      <c r="B24" s="267">
        <v>0.4</v>
      </c>
      <c r="C24" s="267">
        <v>17.8</v>
      </c>
      <c r="D24" s="267">
        <v>17.8</v>
      </c>
      <c r="E24" s="9">
        <v>17</v>
      </c>
      <c r="F24" s="31" t="s">
        <v>14</v>
      </c>
      <c r="G24" s="10">
        <f>G23+"0:1"</f>
        <v>0.19999999999999998</v>
      </c>
      <c r="H24" s="10"/>
      <c r="I24" s="10"/>
      <c r="J24" s="10">
        <f>J23+"0:1"</f>
        <v>0.30138888888888882</v>
      </c>
      <c r="K24" s="10"/>
      <c r="L24" s="10">
        <f>L23+"0:1"</f>
        <v>0.44722222222222213</v>
      </c>
      <c r="M24" s="10">
        <f>M23+"0:1"</f>
        <v>0.55138888888888882</v>
      </c>
      <c r="N24" s="10">
        <f>N23+"0:1"</f>
        <v>0.59305555555555545</v>
      </c>
      <c r="O24" s="10"/>
      <c r="P24" s="10"/>
      <c r="Q24" s="10">
        <f>Q23+"0:1"</f>
        <v>0.63472222222222208</v>
      </c>
      <c r="R24" s="10">
        <f>R23+"0:1"</f>
        <v>0.67638888888888882</v>
      </c>
      <c r="S24" s="10">
        <f>S23+"0:1"</f>
        <v>0.71805555555555545</v>
      </c>
      <c r="T24" s="10">
        <f>T23+"0:1"</f>
        <v>0.80138888888888882</v>
      </c>
      <c r="U24" s="30"/>
      <c r="V24" s="30"/>
      <c r="X24" s="29">
        <f>X23+"0:1"</f>
        <v>0.29722222222222222</v>
      </c>
      <c r="Y24" s="29"/>
      <c r="Z24" s="29">
        <f>Z23+"0:1"</f>
        <v>0.36666666666666664</v>
      </c>
      <c r="AA24" s="29">
        <f>AA23+"0:1"</f>
        <v>0.40555555555555556</v>
      </c>
      <c r="AB24" s="29"/>
    </row>
    <row r="25" spans="1:31" s="3" customFormat="1" ht="12" customHeight="1" x14ac:dyDescent="0.2">
      <c r="A25" s="45"/>
      <c r="B25" s="267" t="s">
        <v>15</v>
      </c>
      <c r="C25" s="267">
        <v>20.5</v>
      </c>
      <c r="D25" s="267">
        <v>20.5</v>
      </c>
      <c r="E25" s="9">
        <v>18</v>
      </c>
      <c r="F25" s="31" t="s">
        <v>16</v>
      </c>
      <c r="G25" s="10">
        <f>G24+"0:4"</f>
        <v>0.20277777777777775</v>
      </c>
      <c r="H25" s="10"/>
      <c r="I25" s="10"/>
      <c r="J25" s="10">
        <f>J24+"0:4"</f>
        <v>0.30416666666666659</v>
      </c>
      <c r="K25" s="10"/>
      <c r="L25" s="10">
        <f t="shared" ref="L25:N26" si="42">L24+"0:4"</f>
        <v>0.4499999999999999</v>
      </c>
      <c r="M25" s="10">
        <f t="shared" si="42"/>
        <v>0.55416666666666659</v>
      </c>
      <c r="N25" s="10">
        <f t="shared" si="42"/>
        <v>0.59583333333333321</v>
      </c>
      <c r="O25" s="10"/>
      <c r="P25" s="10"/>
      <c r="Q25" s="10">
        <f t="shared" ref="Q25:S26" si="43">Q24+"0:4"</f>
        <v>0.63749999999999984</v>
      </c>
      <c r="R25" s="10">
        <f t="shared" si="43"/>
        <v>0.67916666666666659</v>
      </c>
      <c r="S25" s="10">
        <f t="shared" si="43"/>
        <v>0.72083333333333321</v>
      </c>
      <c r="T25" s="10">
        <f>T24+"0:4"</f>
        <v>0.80416666666666659</v>
      </c>
      <c r="U25" s="30"/>
      <c r="V25" s="30"/>
      <c r="X25" s="29">
        <f>X24+"0:4"</f>
        <v>0.3</v>
      </c>
      <c r="Y25" s="29"/>
      <c r="Z25" s="29">
        <f t="shared" ref="Z25:AA26" si="44">Z24+"0:4"</f>
        <v>0.36944444444444441</v>
      </c>
      <c r="AA25" s="29">
        <f t="shared" si="44"/>
        <v>0.40833333333333333</v>
      </c>
      <c r="AB25" s="29"/>
    </row>
    <row r="26" spans="1:31" s="3" customFormat="1" ht="12" customHeight="1" x14ac:dyDescent="0.2">
      <c r="A26" s="45"/>
      <c r="B26" s="267">
        <v>4.5</v>
      </c>
      <c r="C26" s="267">
        <v>23.8</v>
      </c>
      <c r="D26" s="267">
        <v>23.8</v>
      </c>
      <c r="E26" s="9">
        <v>19</v>
      </c>
      <c r="F26" s="31" t="s">
        <v>17</v>
      </c>
      <c r="G26" s="10">
        <f>G25+"0:4"</f>
        <v>0.20555555555555552</v>
      </c>
      <c r="H26" s="10"/>
      <c r="I26" s="10"/>
      <c r="J26" s="10">
        <f>J25+"0:4"</f>
        <v>0.30694444444444435</v>
      </c>
      <c r="K26" s="10"/>
      <c r="L26" s="10">
        <f t="shared" si="42"/>
        <v>0.45277777777777767</v>
      </c>
      <c r="M26" s="10">
        <f t="shared" si="42"/>
        <v>0.55694444444444435</v>
      </c>
      <c r="N26" s="10">
        <f t="shared" si="42"/>
        <v>0.59861111111111098</v>
      </c>
      <c r="O26" s="10"/>
      <c r="P26" s="10"/>
      <c r="Q26" s="10">
        <f t="shared" si="43"/>
        <v>0.64027777777777761</v>
      </c>
      <c r="R26" s="10">
        <f t="shared" si="43"/>
        <v>0.68194444444444435</v>
      </c>
      <c r="S26" s="10">
        <f t="shared" si="43"/>
        <v>0.72361111111111098</v>
      </c>
      <c r="T26" s="10">
        <f>T25+"0:4"</f>
        <v>0.80694444444444435</v>
      </c>
      <c r="U26" s="30"/>
      <c r="V26" s="30"/>
      <c r="X26" s="29">
        <f>X25+"0:4"</f>
        <v>0.30277777777777776</v>
      </c>
      <c r="Y26" s="29"/>
      <c r="Z26" s="29">
        <f t="shared" si="44"/>
        <v>0.37222222222222218</v>
      </c>
      <c r="AA26" s="29">
        <f t="shared" si="44"/>
        <v>0.41111111111111109</v>
      </c>
      <c r="AB26" s="29"/>
    </row>
    <row r="27" spans="1:31" s="3" customFormat="1" ht="12" customHeight="1" x14ac:dyDescent="0.2">
      <c r="A27" s="45"/>
      <c r="B27" s="39"/>
      <c r="C27" s="267">
        <v>25.1</v>
      </c>
      <c r="D27" s="267">
        <v>25.1</v>
      </c>
      <c r="E27" s="9">
        <v>20</v>
      </c>
      <c r="F27" s="31" t="s">
        <v>18</v>
      </c>
      <c r="G27" s="10">
        <f>G26+"0:2"</f>
        <v>0.2069444444444444</v>
      </c>
      <c r="H27" s="10"/>
      <c r="I27" s="10"/>
      <c r="J27" s="10">
        <f>J26+"0:2"</f>
        <v>0.30833333333333324</v>
      </c>
      <c r="K27" s="10"/>
      <c r="L27" s="10">
        <f>L26+"0:2"</f>
        <v>0.45416666666666655</v>
      </c>
      <c r="M27" s="10">
        <f>M26+"0:2"</f>
        <v>0.55833333333333324</v>
      </c>
      <c r="N27" s="10"/>
      <c r="O27" s="10"/>
      <c r="P27" s="10"/>
      <c r="Q27" s="10">
        <f>Q26+"0:2"</f>
        <v>0.6416666666666665</v>
      </c>
      <c r="R27" s="10">
        <f>R26+"0:2"</f>
        <v>0.68333333333333324</v>
      </c>
      <c r="S27" s="10">
        <f>S26+"0:2"</f>
        <v>0.72499999999999987</v>
      </c>
      <c r="T27" s="10">
        <f>T26+"0:2"</f>
        <v>0.80833333333333324</v>
      </c>
      <c r="U27" s="30"/>
      <c r="V27" s="30"/>
      <c r="X27" s="29">
        <f>X26+"0:2"</f>
        <v>0.30416666666666664</v>
      </c>
      <c r="Y27" s="29"/>
      <c r="Z27" s="29">
        <f>Z26+"0:2"</f>
        <v>0.37361111111111106</v>
      </c>
      <c r="AA27" s="29"/>
      <c r="AB27" s="29"/>
    </row>
    <row r="28" spans="1:31" s="3" customFormat="1" ht="12" customHeight="1" x14ac:dyDescent="0.2">
      <c r="A28" s="45"/>
      <c r="B28" s="39"/>
      <c r="C28" s="267">
        <v>26.5</v>
      </c>
      <c r="D28" s="267">
        <v>26.5</v>
      </c>
      <c r="E28" s="9">
        <v>21</v>
      </c>
      <c r="F28" s="31" t="s">
        <v>19</v>
      </c>
      <c r="G28" s="10">
        <f>G27+"0:3"</f>
        <v>0.20902777777777773</v>
      </c>
      <c r="H28" s="10"/>
      <c r="I28" s="10"/>
      <c r="J28" s="10">
        <f>J27+"0:3"</f>
        <v>0.31041666666666656</v>
      </c>
      <c r="K28" s="10"/>
      <c r="L28" s="10">
        <f>L27+"0:3"</f>
        <v>0.45624999999999988</v>
      </c>
      <c r="M28" s="10">
        <f>M27+"0:3"</f>
        <v>0.56041666666666656</v>
      </c>
      <c r="N28" s="10"/>
      <c r="O28" s="10"/>
      <c r="P28" s="10"/>
      <c r="Q28" s="10">
        <f>Q27+"0:3"</f>
        <v>0.64374999999999982</v>
      </c>
      <c r="R28" s="10">
        <f>R27+"0:3"</f>
        <v>0.68541666666666656</v>
      </c>
      <c r="S28" s="10">
        <f>S27+"0:3"</f>
        <v>0.72708333333333319</v>
      </c>
      <c r="T28" s="10">
        <f>T27+"0:3"</f>
        <v>0.81041666666666656</v>
      </c>
      <c r="U28" s="30"/>
      <c r="V28" s="30"/>
      <c r="X28" s="29">
        <f>X27+"0:3"</f>
        <v>0.30624999999999997</v>
      </c>
      <c r="Y28" s="29"/>
      <c r="Z28" s="29">
        <f>Z27+"0:3"</f>
        <v>0.37569444444444439</v>
      </c>
      <c r="AA28" s="29"/>
      <c r="AB28" s="29"/>
    </row>
    <row r="29" spans="1:31" s="3" customFormat="1" ht="12" customHeight="1" x14ac:dyDescent="0.2">
      <c r="A29" s="45"/>
      <c r="B29" s="39"/>
      <c r="C29" s="39" t="s">
        <v>15</v>
      </c>
      <c r="D29" s="267">
        <v>28</v>
      </c>
      <c r="E29" s="9">
        <v>22</v>
      </c>
      <c r="F29" s="31" t="s">
        <v>20</v>
      </c>
      <c r="G29" s="10">
        <f>G28+"0:2"</f>
        <v>0.21041666666666661</v>
      </c>
      <c r="H29" s="10"/>
      <c r="I29" s="10"/>
      <c r="J29" s="10">
        <f>J28+"0:2"</f>
        <v>0.31180555555555545</v>
      </c>
      <c r="K29" s="10"/>
      <c r="L29" s="10">
        <f>L28+"0:2"</f>
        <v>0.45763888888888876</v>
      </c>
      <c r="M29" s="10">
        <f>M28+"0:2"</f>
        <v>0.56180555555555545</v>
      </c>
      <c r="N29" s="10"/>
      <c r="O29" s="10"/>
      <c r="P29" s="10"/>
      <c r="Q29" s="10">
        <f>Q28+"0:2"</f>
        <v>0.64513888888888871</v>
      </c>
      <c r="R29" s="10">
        <f>R28+"0:2"</f>
        <v>0.68680555555555545</v>
      </c>
      <c r="S29" s="10">
        <f>S28+"0:2"</f>
        <v>0.72847222222222208</v>
      </c>
      <c r="T29" s="10">
        <f>T28+"0:2"</f>
        <v>0.81180555555555545</v>
      </c>
      <c r="U29" s="30"/>
      <c r="V29" s="30"/>
      <c r="X29" s="29">
        <f>X28+"0:2"</f>
        <v>0.30763888888888885</v>
      </c>
      <c r="Y29" s="29"/>
      <c r="Z29" s="29" t="s">
        <v>15</v>
      </c>
      <c r="AA29" s="29"/>
      <c r="AB29" s="29"/>
    </row>
    <row r="30" spans="1:31" s="3" customFormat="1" ht="12" customHeight="1" x14ac:dyDescent="0.2">
      <c r="A30" s="45"/>
      <c r="B30" s="39"/>
      <c r="C30" s="39" t="s">
        <v>15</v>
      </c>
      <c r="D30" s="267">
        <v>29.8</v>
      </c>
      <c r="E30" s="9">
        <v>23</v>
      </c>
      <c r="F30" s="31" t="s">
        <v>21</v>
      </c>
      <c r="G30" s="10">
        <f>G29+"0:3"</f>
        <v>0.21249999999999994</v>
      </c>
      <c r="H30" s="10"/>
      <c r="I30" s="10"/>
      <c r="J30" s="10">
        <f>J29+"0:3"</f>
        <v>0.31388888888888877</v>
      </c>
      <c r="K30" s="10"/>
      <c r="L30" s="10">
        <f>L29+"0:3"</f>
        <v>0.45972222222222209</v>
      </c>
      <c r="M30" s="10">
        <f>M29+"0:3"</f>
        <v>0.56388888888888877</v>
      </c>
      <c r="N30" s="10"/>
      <c r="O30" s="10"/>
      <c r="P30" s="10"/>
      <c r="Q30" s="10">
        <f>Q29+"0:3"</f>
        <v>0.64722222222222203</v>
      </c>
      <c r="R30" s="10">
        <f>R29+"0:3"</f>
        <v>0.68888888888888877</v>
      </c>
      <c r="S30" s="10">
        <f>S29+"0:3"</f>
        <v>0.7305555555555554</v>
      </c>
      <c r="T30" s="10">
        <f>T29+"0:3"</f>
        <v>0.81388888888888877</v>
      </c>
      <c r="U30" s="30"/>
      <c r="V30" s="30"/>
      <c r="X30" s="29">
        <f>X29+"0:3"</f>
        <v>0.30972222222222218</v>
      </c>
      <c r="Y30" s="29"/>
      <c r="Z30" s="29" t="s">
        <v>15</v>
      </c>
      <c r="AA30" s="29"/>
      <c r="AB30" s="29"/>
    </row>
    <row r="31" spans="1:31" s="3" customFormat="1" ht="12" customHeight="1" x14ac:dyDescent="0.2">
      <c r="A31" s="45"/>
      <c r="B31" s="39"/>
      <c r="C31" s="267">
        <v>31.1</v>
      </c>
      <c r="D31" s="267">
        <v>33.4</v>
      </c>
      <c r="E31" s="9">
        <v>24</v>
      </c>
      <c r="F31" s="28" t="s">
        <v>22</v>
      </c>
      <c r="G31" s="7">
        <f>G30+"0:6"</f>
        <v>0.21666666666666662</v>
      </c>
      <c r="H31" s="7"/>
      <c r="I31" s="7"/>
      <c r="J31" s="7">
        <f>J30+"0:6"</f>
        <v>0.31805555555555542</v>
      </c>
      <c r="K31" s="7"/>
      <c r="L31" s="7">
        <f>L30+"0:6"</f>
        <v>0.46388888888888874</v>
      </c>
      <c r="M31" s="7">
        <f>M30+"0:6"</f>
        <v>0.56805555555555542</v>
      </c>
      <c r="N31" s="7"/>
      <c r="O31" s="7"/>
      <c r="P31" s="7"/>
      <c r="Q31" s="7">
        <f>Q30+"0:6"</f>
        <v>0.65138888888888868</v>
      </c>
      <c r="R31" s="7">
        <f>R30+"0:6"</f>
        <v>0.69305555555555542</v>
      </c>
      <c r="S31" s="7">
        <f>S30+"0:6"</f>
        <v>0.73472222222222205</v>
      </c>
      <c r="T31" s="7">
        <f>T30+"0:6"</f>
        <v>0.81805555555555542</v>
      </c>
      <c r="U31" s="271"/>
      <c r="V31" s="271"/>
      <c r="X31" s="27">
        <f>X30+"0:6"</f>
        <v>0.31388888888888883</v>
      </c>
      <c r="Y31" s="27"/>
      <c r="Z31" s="27">
        <f>Z28+"0:5"</f>
        <v>0.3791666666666666</v>
      </c>
      <c r="AA31" s="27"/>
      <c r="AB31" s="27"/>
    </row>
    <row r="32" spans="1:31" s="3" customFormat="1" ht="12" customHeight="1" x14ac:dyDescent="0.2">
      <c r="A32" s="45"/>
      <c r="B32" s="39"/>
      <c r="C32" s="39"/>
      <c r="D32" s="39"/>
      <c r="E32" s="4"/>
      <c r="F32" s="26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1"/>
      <c r="W32" s="5"/>
      <c r="X32" s="5"/>
      <c r="Y32" s="5"/>
      <c r="Z32" s="5"/>
      <c r="AA32" s="5"/>
      <c r="AB32" s="5"/>
      <c r="AC32" s="4"/>
      <c r="AD32" s="4"/>
      <c r="AE32" s="4"/>
    </row>
    <row r="33" spans="1:31" s="3" customFormat="1" ht="12" customHeight="1" x14ac:dyDescent="0.2">
      <c r="A33" s="45"/>
      <c r="B33" s="39"/>
      <c r="C33" s="39"/>
      <c r="D33" s="39"/>
      <c r="E33" s="4"/>
      <c r="F33" s="26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1"/>
      <c r="W33" s="5"/>
      <c r="X33" s="5"/>
      <c r="Y33" s="5"/>
      <c r="Z33" s="5"/>
      <c r="AA33" s="5"/>
      <c r="AB33" s="5"/>
      <c r="AC33" s="4"/>
      <c r="AD33" s="4"/>
      <c r="AE33" s="4"/>
    </row>
    <row r="34" spans="1:31" s="3" customFormat="1" ht="12" customHeight="1" x14ac:dyDescent="0.2">
      <c r="A34" s="45"/>
      <c r="B34" s="39"/>
      <c r="C34" s="39"/>
      <c r="D34" s="39"/>
      <c r="E34" s="4"/>
      <c r="F34" s="26"/>
      <c r="G34" s="25" t="s">
        <v>31</v>
      </c>
      <c r="H34" s="2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1"/>
      <c r="V34" s="5"/>
      <c r="X34" s="24" t="s">
        <v>30</v>
      </c>
      <c r="Z34" s="5"/>
      <c r="AA34" s="5"/>
      <c r="AB34" s="5"/>
      <c r="AC34" s="5"/>
      <c r="AD34" s="4"/>
      <c r="AE34" s="4"/>
    </row>
    <row r="35" spans="1:31" s="3" customFormat="1" ht="12" customHeight="1" x14ac:dyDescent="0.2">
      <c r="A35" s="45"/>
      <c r="B35" s="39"/>
      <c r="C35" s="39"/>
      <c r="D35" s="39"/>
      <c r="E35" s="4"/>
      <c r="F35" s="23" t="s">
        <v>29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X35" s="5"/>
      <c r="Y35" s="4"/>
      <c r="Z35" s="4"/>
      <c r="AA35" s="4"/>
      <c r="AB35" s="4"/>
      <c r="AC35" s="4"/>
      <c r="AD35" s="4"/>
      <c r="AE35" s="4"/>
    </row>
    <row r="36" spans="1:31" ht="12" customHeight="1" x14ac:dyDescent="0.2">
      <c r="F36" s="21" t="s">
        <v>28</v>
      </c>
      <c r="G36" s="20">
        <v>2</v>
      </c>
      <c r="H36" s="20">
        <v>4</v>
      </c>
      <c r="I36" s="20">
        <v>6</v>
      </c>
      <c r="J36" s="20">
        <v>8</v>
      </c>
      <c r="K36" s="20">
        <v>10</v>
      </c>
      <c r="L36" s="20">
        <v>52</v>
      </c>
      <c r="M36" s="20">
        <v>12</v>
      </c>
      <c r="N36" s="20">
        <v>14</v>
      </c>
      <c r="O36" s="20">
        <v>16</v>
      </c>
      <c r="P36" s="20">
        <v>18</v>
      </c>
      <c r="Q36" s="20">
        <v>54</v>
      </c>
      <c r="R36" s="20">
        <v>20</v>
      </c>
      <c r="S36" s="20">
        <v>22</v>
      </c>
      <c r="T36" s="20">
        <v>24</v>
      </c>
      <c r="U36" s="20">
        <v>28</v>
      </c>
      <c r="V36" s="20">
        <v>30</v>
      </c>
      <c r="X36" s="20">
        <v>102</v>
      </c>
      <c r="Y36" s="20">
        <v>152</v>
      </c>
      <c r="Z36" s="20">
        <v>154</v>
      </c>
      <c r="AA36" s="20">
        <v>156</v>
      </c>
      <c r="AB36" s="20">
        <v>104</v>
      </c>
      <c r="AC36" s="1"/>
      <c r="AD36" s="1"/>
      <c r="AE36" s="1"/>
    </row>
    <row r="37" spans="1:31" ht="12" customHeight="1" x14ac:dyDescent="0.2">
      <c r="F37" s="21" t="s">
        <v>27</v>
      </c>
      <c r="G37" s="22" t="s">
        <v>26</v>
      </c>
      <c r="H37" s="22" t="s">
        <v>26</v>
      </c>
      <c r="I37" s="22" t="s">
        <v>26</v>
      </c>
      <c r="J37" s="22" t="s">
        <v>26</v>
      </c>
      <c r="K37" s="22" t="s">
        <v>26</v>
      </c>
      <c r="L37" s="22" t="s">
        <v>26</v>
      </c>
      <c r="M37" s="22" t="s">
        <v>26</v>
      </c>
      <c r="N37" s="22" t="s">
        <v>26</v>
      </c>
      <c r="O37" s="22" t="s">
        <v>26</v>
      </c>
      <c r="P37" s="22" t="s">
        <v>26</v>
      </c>
      <c r="Q37" s="22" t="s">
        <v>26</v>
      </c>
      <c r="R37" s="22" t="s">
        <v>26</v>
      </c>
      <c r="S37" s="22" t="s">
        <v>26</v>
      </c>
      <c r="T37" s="22" t="s">
        <v>26</v>
      </c>
      <c r="U37" s="22" t="s">
        <v>26</v>
      </c>
      <c r="V37" s="22" t="s">
        <v>26</v>
      </c>
      <c r="X37" s="22" t="s">
        <v>73</v>
      </c>
      <c r="Y37" s="18" t="s">
        <v>94</v>
      </c>
      <c r="Z37" s="18" t="s">
        <v>94</v>
      </c>
      <c r="AA37" s="18" t="s">
        <v>94</v>
      </c>
      <c r="AB37" s="22" t="s">
        <v>73</v>
      </c>
      <c r="AC37" s="1"/>
      <c r="AD37" s="1"/>
      <c r="AE37" s="1"/>
    </row>
    <row r="38" spans="1:31" ht="12" customHeight="1" x14ac:dyDescent="0.2">
      <c r="A38" s="39" t="s">
        <v>25</v>
      </c>
      <c r="B38" s="39" t="s">
        <v>25</v>
      </c>
      <c r="C38" s="39" t="s">
        <v>25</v>
      </c>
      <c r="D38" s="39" t="s">
        <v>25</v>
      </c>
      <c r="E38" s="4" t="s">
        <v>24</v>
      </c>
      <c r="F38" s="21" t="s">
        <v>23</v>
      </c>
      <c r="G38" s="19"/>
      <c r="H38" s="19"/>
      <c r="I38" s="19"/>
      <c r="J38" s="19"/>
      <c r="K38" s="20">
        <v>25</v>
      </c>
      <c r="L38" s="18">
        <v>10</v>
      </c>
      <c r="M38" s="19"/>
      <c r="N38" s="19"/>
      <c r="O38" s="19"/>
      <c r="P38" s="19"/>
      <c r="Q38" s="18"/>
      <c r="R38" s="19"/>
      <c r="S38" s="19"/>
      <c r="T38" s="19"/>
      <c r="U38" s="19"/>
      <c r="V38" s="19"/>
      <c r="X38" s="19"/>
      <c r="Y38" s="18"/>
      <c r="Z38" s="18"/>
      <c r="AA38" s="18"/>
      <c r="AB38" s="19"/>
      <c r="AC38" s="1"/>
      <c r="AD38" s="1"/>
      <c r="AE38" s="1"/>
    </row>
    <row r="39" spans="1:31" s="3" customFormat="1" ht="12" customHeight="1" x14ac:dyDescent="0.2">
      <c r="A39" s="45"/>
      <c r="B39" s="39"/>
      <c r="C39" s="267">
        <v>0</v>
      </c>
      <c r="D39" s="267">
        <v>0</v>
      </c>
      <c r="E39" s="9">
        <v>24</v>
      </c>
      <c r="F39" s="17" t="s">
        <v>22</v>
      </c>
      <c r="G39" s="16">
        <v>0.18194444444444444</v>
      </c>
      <c r="H39" s="16"/>
      <c r="I39" s="16">
        <v>0.22361111111111109</v>
      </c>
      <c r="J39" s="16">
        <v>0.26527777777777778</v>
      </c>
      <c r="K39" s="16"/>
      <c r="L39" s="16"/>
      <c r="M39" s="16"/>
      <c r="N39" s="16">
        <v>0.36944444444444446</v>
      </c>
      <c r="O39" s="16">
        <v>0.51527777777777783</v>
      </c>
      <c r="P39" s="16"/>
      <c r="Q39" s="122"/>
      <c r="R39" s="16">
        <v>0.59861111111111109</v>
      </c>
      <c r="S39" s="16"/>
      <c r="T39" s="16">
        <v>0.68194444444444446</v>
      </c>
      <c r="U39" s="16">
        <v>0.76527777777777783</v>
      </c>
      <c r="V39" s="16"/>
      <c r="X39" s="16"/>
      <c r="Y39" s="16">
        <v>0.31458333333333333</v>
      </c>
      <c r="Z39" s="16">
        <v>0.38472222222222219</v>
      </c>
      <c r="AA39" s="16"/>
      <c r="AB39" s="16"/>
    </row>
    <row r="40" spans="1:31" s="3" customFormat="1" ht="12" customHeight="1" x14ac:dyDescent="0.2">
      <c r="A40" s="45"/>
      <c r="B40" s="39"/>
      <c r="C40" s="39" t="s">
        <v>15</v>
      </c>
      <c r="D40" s="267">
        <v>3.6</v>
      </c>
      <c r="E40" s="9">
        <v>23</v>
      </c>
      <c r="F40" s="15" t="s">
        <v>21</v>
      </c>
      <c r="G40" s="10">
        <f>G39+"0:6"</f>
        <v>0.18611111111111112</v>
      </c>
      <c r="H40" s="10"/>
      <c r="I40" s="10">
        <f>I39+"0:6"</f>
        <v>0.22777777777777777</v>
      </c>
      <c r="J40" s="10">
        <f>J39+"0:6"</f>
        <v>0.26944444444444443</v>
      </c>
      <c r="K40" s="10"/>
      <c r="L40" s="10"/>
      <c r="M40" s="10"/>
      <c r="N40" s="10">
        <f>N39+"0:6"</f>
        <v>0.37361111111111112</v>
      </c>
      <c r="O40" s="10">
        <f>O39+"0:6"</f>
        <v>0.51944444444444449</v>
      </c>
      <c r="P40" s="10"/>
      <c r="Q40" s="92"/>
      <c r="R40" s="10">
        <f>R39+"0:6"</f>
        <v>0.60277777777777775</v>
      </c>
      <c r="S40" s="10"/>
      <c r="T40" s="10">
        <f>T39+"0:6"</f>
        <v>0.68611111111111112</v>
      </c>
      <c r="U40" s="10">
        <f>U39+"0:6"</f>
        <v>0.76944444444444449</v>
      </c>
      <c r="V40" s="10"/>
      <c r="X40" s="10"/>
      <c r="Y40" s="10" t="s">
        <v>15</v>
      </c>
      <c r="Z40" s="10">
        <f>Z39+"0:6"</f>
        <v>0.38888888888888884</v>
      </c>
      <c r="AA40" s="10"/>
      <c r="AB40" s="10"/>
    </row>
    <row r="41" spans="1:31" s="3" customFormat="1" ht="12" customHeight="1" x14ac:dyDescent="0.2">
      <c r="A41" s="45"/>
      <c r="B41" s="39"/>
      <c r="C41" s="39" t="s">
        <v>15</v>
      </c>
      <c r="D41" s="267">
        <v>5.4</v>
      </c>
      <c r="E41" s="9">
        <v>22</v>
      </c>
      <c r="F41" s="15" t="s">
        <v>20</v>
      </c>
      <c r="G41" s="10">
        <f>G40+"0:3"</f>
        <v>0.18819444444444444</v>
      </c>
      <c r="H41" s="10"/>
      <c r="I41" s="10">
        <f>I40+"0:3"</f>
        <v>0.2298611111111111</v>
      </c>
      <c r="J41" s="10">
        <f>J40+"0:3"</f>
        <v>0.27152777777777776</v>
      </c>
      <c r="K41" s="10"/>
      <c r="L41" s="10"/>
      <c r="M41" s="10"/>
      <c r="N41" s="10">
        <f>N40+"0:3"</f>
        <v>0.37569444444444444</v>
      </c>
      <c r="O41" s="10">
        <f>O40+"0:3"</f>
        <v>0.52152777777777781</v>
      </c>
      <c r="P41" s="10"/>
      <c r="Q41" s="92"/>
      <c r="R41" s="10">
        <f>R40+"0:3"</f>
        <v>0.60486111111111107</v>
      </c>
      <c r="S41" s="10"/>
      <c r="T41" s="10">
        <f>T40+"0:3"</f>
        <v>0.68819444444444444</v>
      </c>
      <c r="U41" s="10">
        <f>U40+"0:3"</f>
        <v>0.77152777777777781</v>
      </c>
      <c r="V41" s="10"/>
      <c r="X41" s="10"/>
      <c r="Y41" s="10" t="s">
        <v>15</v>
      </c>
      <c r="Z41" s="10">
        <f>Z40+"0:3"</f>
        <v>0.39097222222222217</v>
      </c>
      <c r="AA41" s="10"/>
      <c r="AB41" s="10"/>
    </row>
    <row r="42" spans="1:31" s="3" customFormat="1" ht="12" customHeight="1" x14ac:dyDescent="0.2">
      <c r="A42" s="45"/>
      <c r="B42" s="39"/>
      <c r="C42" s="267">
        <v>4.5999999999999996</v>
      </c>
      <c r="D42" s="267">
        <v>6.9</v>
      </c>
      <c r="E42" s="9">
        <v>21</v>
      </c>
      <c r="F42" s="15" t="s">
        <v>19</v>
      </c>
      <c r="G42" s="10">
        <f>G41+"0:2"</f>
        <v>0.18958333333333333</v>
      </c>
      <c r="H42" s="10"/>
      <c r="I42" s="10">
        <f>I41+"0:2"</f>
        <v>0.23124999999999998</v>
      </c>
      <c r="J42" s="10">
        <f>J41+"0:2"</f>
        <v>0.27291666666666664</v>
      </c>
      <c r="K42" s="10"/>
      <c r="L42" s="10"/>
      <c r="M42" s="10"/>
      <c r="N42" s="10">
        <f>N41+"0:2"</f>
        <v>0.37708333333333333</v>
      </c>
      <c r="O42" s="10">
        <f>O41+"0:2"</f>
        <v>0.5229166666666667</v>
      </c>
      <c r="P42" s="10"/>
      <c r="Q42" s="92"/>
      <c r="R42" s="10">
        <f>R41+"0:2"</f>
        <v>0.60624999999999996</v>
      </c>
      <c r="S42" s="10"/>
      <c r="T42" s="10">
        <f>T41+"0:2"</f>
        <v>0.68958333333333333</v>
      </c>
      <c r="U42" s="10">
        <f>U41+"0:2"</f>
        <v>0.7729166666666667</v>
      </c>
      <c r="V42" s="10"/>
      <c r="X42" s="10"/>
      <c r="Y42" s="10">
        <f>Y39+"0:5"</f>
        <v>0.31805555555555554</v>
      </c>
      <c r="Z42" s="10">
        <f>Z41+"0:2"</f>
        <v>0.39236111111111105</v>
      </c>
      <c r="AA42" s="10"/>
      <c r="AB42" s="10"/>
    </row>
    <row r="43" spans="1:31" s="3" customFormat="1" ht="12" customHeight="1" x14ac:dyDescent="0.2">
      <c r="A43" s="45"/>
      <c r="B43" s="39"/>
      <c r="C43" s="267">
        <v>6.0000000000000009</v>
      </c>
      <c r="D43" s="267">
        <v>8.3000000000000007</v>
      </c>
      <c r="E43" s="9">
        <v>20</v>
      </c>
      <c r="F43" s="15" t="s">
        <v>18</v>
      </c>
      <c r="G43" s="10">
        <f>G42+"0:3"</f>
        <v>0.19166666666666665</v>
      </c>
      <c r="H43" s="10"/>
      <c r="I43" s="10">
        <f>I42+"0:3"</f>
        <v>0.23333333333333331</v>
      </c>
      <c r="J43" s="10">
        <f>J42+"0:3"</f>
        <v>0.27499999999999997</v>
      </c>
      <c r="K43" s="10"/>
      <c r="L43" s="10"/>
      <c r="M43" s="10"/>
      <c r="N43" s="10">
        <f>N42+"0:3"</f>
        <v>0.37916666666666665</v>
      </c>
      <c r="O43" s="10">
        <f>O42+"0:3"</f>
        <v>0.52500000000000002</v>
      </c>
      <c r="P43" s="10"/>
      <c r="Q43" s="92"/>
      <c r="R43" s="10">
        <f>R42+"0:3"</f>
        <v>0.60833333333333328</v>
      </c>
      <c r="S43" s="10"/>
      <c r="T43" s="10">
        <f>T42+"0:3"</f>
        <v>0.69166666666666665</v>
      </c>
      <c r="U43" s="10">
        <f>U42+"0:3"</f>
        <v>0.77500000000000002</v>
      </c>
      <c r="V43" s="10"/>
      <c r="X43" s="10"/>
      <c r="Y43" s="10">
        <f>Y42+"0:2"</f>
        <v>0.31944444444444442</v>
      </c>
      <c r="Z43" s="10">
        <f>Z42+"0:3"</f>
        <v>0.39444444444444438</v>
      </c>
      <c r="AA43" s="10"/>
      <c r="AB43" s="10"/>
    </row>
    <row r="44" spans="1:31" s="3" customFormat="1" ht="12" customHeight="1" x14ac:dyDescent="0.2">
      <c r="A44" s="267"/>
      <c r="B44" s="267">
        <v>0</v>
      </c>
      <c r="C44" s="267">
        <v>7.3</v>
      </c>
      <c r="D44" s="267">
        <v>9.6</v>
      </c>
      <c r="E44" s="9">
        <v>19</v>
      </c>
      <c r="F44" s="15" t="s">
        <v>17</v>
      </c>
      <c r="G44" s="10">
        <f>G43+"0:2"</f>
        <v>0.19305555555555554</v>
      </c>
      <c r="H44" s="10"/>
      <c r="I44" s="10">
        <f>I43+"0:2"</f>
        <v>0.23472222222222219</v>
      </c>
      <c r="J44" s="10">
        <f>J43+"0:2"</f>
        <v>0.27638888888888885</v>
      </c>
      <c r="K44" s="10"/>
      <c r="L44" s="10">
        <v>0.30763888888888891</v>
      </c>
      <c r="M44" s="10"/>
      <c r="N44" s="10">
        <f>N43+"0:2"</f>
        <v>0.38055555555555554</v>
      </c>
      <c r="O44" s="10">
        <f>O43+"0:2"</f>
        <v>0.52638888888888891</v>
      </c>
      <c r="P44" s="10"/>
      <c r="Q44" s="10">
        <v>0.59930555555555554</v>
      </c>
      <c r="R44" s="10">
        <f>R43+"0:2"</f>
        <v>0.60972222222222217</v>
      </c>
      <c r="S44" s="10"/>
      <c r="T44" s="10">
        <f>T43+"0:2"</f>
        <v>0.69305555555555554</v>
      </c>
      <c r="U44" s="10">
        <f>U43+"0:2"</f>
        <v>0.77638888888888891</v>
      </c>
      <c r="V44" s="10"/>
      <c r="X44" s="10"/>
      <c r="Y44" s="10">
        <f>Y43+"0:2"</f>
        <v>0.3208333333333333</v>
      </c>
      <c r="Z44" s="10">
        <f>Z43+"0:2"</f>
        <v>0.39583333333333326</v>
      </c>
      <c r="AA44" s="10">
        <v>0.41319444444444442</v>
      </c>
      <c r="AB44" s="10"/>
    </row>
    <row r="45" spans="1:31" s="3" customFormat="1" ht="12" customHeight="1" x14ac:dyDescent="0.2">
      <c r="A45" s="267"/>
      <c r="B45" s="267" t="s">
        <v>15</v>
      </c>
      <c r="C45" s="267">
        <v>10.600000000000001</v>
      </c>
      <c r="D45" s="267">
        <v>12.9</v>
      </c>
      <c r="E45" s="9">
        <v>18</v>
      </c>
      <c r="F45" s="15" t="s">
        <v>16</v>
      </c>
      <c r="G45" s="10">
        <f>G44+"0:4"</f>
        <v>0.1958333333333333</v>
      </c>
      <c r="H45" s="10"/>
      <c r="I45" s="10">
        <f>I44+"0:4"</f>
        <v>0.23749999999999996</v>
      </c>
      <c r="J45" s="10">
        <f>J44+"0:4"</f>
        <v>0.27916666666666662</v>
      </c>
      <c r="K45" s="10"/>
      <c r="L45" s="10">
        <f>L44+"0:4"</f>
        <v>0.31041666666666667</v>
      </c>
      <c r="M45" s="10"/>
      <c r="N45" s="10">
        <f>N44+"0:4"</f>
        <v>0.3833333333333333</v>
      </c>
      <c r="O45" s="10">
        <f>O44+"0:4"</f>
        <v>0.52916666666666667</v>
      </c>
      <c r="P45" s="10"/>
      <c r="Q45" s="10" t="s">
        <v>15</v>
      </c>
      <c r="R45" s="10">
        <f>R44+"0:4"</f>
        <v>0.61249999999999993</v>
      </c>
      <c r="S45" s="10"/>
      <c r="T45" s="10">
        <f>T44+"0:4"</f>
        <v>0.6958333333333333</v>
      </c>
      <c r="U45" s="10">
        <f>U44+"0:4"</f>
        <v>0.77916666666666667</v>
      </c>
      <c r="V45" s="10"/>
      <c r="X45" s="10"/>
      <c r="Y45" s="10">
        <f t="shared" ref="Y45:Z46" si="45">Y44+"0:4"</f>
        <v>0.32361111111111107</v>
      </c>
      <c r="Z45" s="10">
        <f t="shared" si="45"/>
        <v>0.39861111111111103</v>
      </c>
      <c r="AA45" s="10" t="s">
        <v>15</v>
      </c>
      <c r="AB45" s="10"/>
    </row>
    <row r="46" spans="1:31" s="3" customFormat="1" ht="12" customHeight="1" x14ac:dyDescent="0.2">
      <c r="A46" s="267"/>
      <c r="B46" s="267">
        <v>4.0999999999999996</v>
      </c>
      <c r="C46" s="267">
        <v>13.3</v>
      </c>
      <c r="D46" s="267">
        <v>15.6</v>
      </c>
      <c r="E46" s="9">
        <v>17</v>
      </c>
      <c r="F46" s="15" t="s">
        <v>14</v>
      </c>
      <c r="G46" s="10">
        <f>G45+"0:4"</f>
        <v>0.19861111111111107</v>
      </c>
      <c r="H46" s="10"/>
      <c r="I46" s="10">
        <f>I45+"0:4"</f>
        <v>0.24027777777777773</v>
      </c>
      <c r="J46" s="10">
        <f>J45+"0:4"</f>
        <v>0.28194444444444439</v>
      </c>
      <c r="K46" s="10"/>
      <c r="L46" s="10">
        <f>L45+"0:4"</f>
        <v>0.31319444444444444</v>
      </c>
      <c r="M46" s="10"/>
      <c r="N46" s="10">
        <f>N45+"0:4"</f>
        <v>0.38611111111111107</v>
      </c>
      <c r="O46" s="10">
        <f>O45+"0:4"</f>
        <v>0.53194444444444444</v>
      </c>
      <c r="P46" s="10"/>
      <c r="Q46" s="10">
        <f>Q44+"0:4"</f>
        <v>0.6020833333333333</v>
      </c>
      <c r="R46" s="10">
        <f>R45+"0:4"</f>
        <v>0.6152777777777777</v>
      </c>
      <c r="S46" s="10"/>
      <c r="T46" s="10">
        <f>T45+"0:4"</f>
        <v>0.69861111111111107</v>
      </c>
      <c r="U46" s="10">
        <f>U45+"0:4"</f>
        <v>0.78194444444444444</v>
      </c>
      <c r="V46" s="10"/>
      <c r="X46" s="10"/>
      <c r="Y46" s="10">
        <f t="shared" si="45"/>
        <v>0.32638888888888884</v>
      </c>
      <c r="Z46" s="10">
        <f t="shared" si="45"/>
        <v>0.4013888888888888</v>
      </c>
      <c r="AA46" s="10">
        <f>AA44+"0:4"</f>
        <v>0.41597222222222219</v>
      </c>
      <c r="AB46" s="10"/>
    </row>
    <row r="47" spans="1:31" s="3" customFormat="1" ht="12" customHeight="1" x14ac:dyDescent="0.2">
      <c r="A47" s="267"/>
      <c r="B47" s="267">
        <v>4.5</v>
      </c>
      <c r="C47" s="267">
        <v>13.7</v>
      </c>
      <c r="D47" s="267">
        <v>16</v>
      </c>
      <c r="E47" s="9">
        <v>16</v>
      </c>
      <c r="F47" s="14" t="s">
        <v>13</v>
      </c>
      <c r="G47" s="7">
        <f>G46+"0:1"</f>
        <v>0.19930555555555551</v>
      </c>
      <c r="H47" s="7"/>
      <c r="I47" s="7">
        <f>I46+"0:1"</f>
        <v>0.24097222222222217</v>
      </c>
      <c r="J47" s="7">
        <f>J46+"0:1"</f>
        <v>0.28263888888888883</v>
      </c>
      <c r="K47" s="7"/>
      <c r="L47" s="7">
        <f>L46+"0:1"</f>
        <v>0.31388888888888888</v>
      </c>
      <c r="M47" s="7"/>
      <c r="N47" s="7">
        <f>N46+"0:1"</f>
        <v>0.38680555555555551</v>
      </c>
      <c r="O47" s="7">
        <f>O46+"0:1"</f>
        <v>0.53263888888888888</v>
      </c>
      <c r="P47" s="7"/>
      <c r="Q47" s="7">
        <f>Q46+"0:1"</f>
        <v>0.60277777777777775</v>
      </c>
      <c r="R47" s="7">
        <f>R46+"0:1"</f>
        <v>0.61597222222222214</v>
      </c>
      <c r="S47" s="7"/>
      <c r="T47" s="7">
        <f>T46+"0:1"</f>
        <v>0.69930555555555551</v>
      </c>
      <c r="U47" s="7">
        <f>U46+"0:1"</f>
        <v>0.78263888888888888</v>
      </c>
      <c r="V47" s="7"/>
      <c r="X47" s="7"/>
      <c r="Y47" s="7">
        <f>Y46+"0:1"</f>
        <v>0.32708333333333328</v>
      </c>
      <c r="Z47" s="7">
        <f>Z46+"0:1"</f>
        <v>0.40208333333333324</v>
      </c>
      <c r="AA47" s="7">
        <f>AA46+"0:1"</f>
        <v>0.41666666666666663</v>
      </c>
      <c r="AB47" s="7"/>
    </row>
    <row r="48" spans="1:31" s="3" customFormat="1" ht="12" customHeight="1" x14ac:dyDescent="0.2">
      <c r="A48" s="267">
        <v>0</v>
      </c>
      <c r="B48" s="267"/>
      <c r="C48" s="267"/>
      <c r="D48" s="267"/>
      <c r="E48" s="9"/>
      <c r="F48" s="13" t="s">
        <v>13</v>
      </c>
      <c r="G48" s="12">
        <f>G47+"0:3"</f>
        <v>0.20138888888888884</v>
      </c>
      <c r="H48" s="12">
        <v>0.22222222222222221</v>
      </c>
      <c r="I48" s="12">
        <f>I47+"0:3"</f>
        <v>0.2430555555555555</v>
      </c>
      <c r="J48" s="12">
        <f>J47+"0:3"</f>
        <v>0.28472222222222215</v>
      </c>
      <c r="K48" s="12">
        <v>0.30555555555555552</v>
      </c>
      <c r="L48" s="12"/>
      <c r="M48" s="12">
        <v>0.3263888888888889</v>
      </c>
      <c r="N48" s="12">
        <f>N47+"0:3"</f>
        <v>0.38888888888888884</v>
      </c>
      <c r="O48" s="12">
        <f>O47+"0:3"</f>
        <v>0.53472222222222221</v>
      </c>
      <c r="P48" s="12">
        <v>0.57638888888888895</v>
      </c>
      <c r="Q48" s="12"/>
      <c r="R48" s="12">
        <f>R47+"0:3"</f>
        <v>0.61805555555555547</v>
      </c>
      <c r="S48" s="12">
        <v>0.65972222222222221</v>
      </c>
      <c r="T48" s="12">
        <f>T47+"0:3"</f>
        <v>0.70138888888888884</v>
      </c>
      <c r="U48" s="12">
        <f>U47+"0:3"</f>
        <v>0.78472222222222221</v>
      </c>
      <c r="V48" s="12">
        <v>0.86805555555555547</v>
      </c>
      <c r="X48" s="12">
        <v>0.20138888888888887</v>
      </c>
      <c r="Y48" s="12"/>
      <c r="Z48" s="12"/>
      <c r="AA48" s="12"/>
      <c r="AB48" s="12">
        <v>0.70138888888888884</v>
      </c>
    </row>
    <row r="49" spans="1:31" s="3" customFormat="1" ht="12" customHeight="1" x14ac:dyDescent="0.2">
      <c r="A49" s="267">
        <v>1.4</v>
      </c>
      <c r="B49" s="267"/>
      <c r="C49" s="267" t="s">
        <v>15</v>
      </c>
      <c r="D49" s="267" t="s">
        <v>15</v>
      </c>
      <c r="E49" s="9">
        <v>15</v>
      </c>
      <c r="F49" s="11" t="s">
        <v>32</v>
      </c>
      <c r="G49" s="12" t="s">
        <v>15</v>
      </c>
      <c r="H49" s="12">
        <f>H48+"0:2"</f>
        <v>0.22361111111111109</v>
      </c>
      <c r="I49" s="12" t="s">
        <v>15</v>
      </c>
      <c r="J49" s="12" t="s">
        <v>15</v>
      </c>
      <c r="K49" s="12">
        <f>K48+"0:2"</f>
        <v>0.30694444444444441</v>
      </c>
      <c r="L49" s="12"/>
      <c r="M49" s="12" t="s">
        <v>15</v>
      </c>
      <c r="N49" s="12" t="s">
        <v>15</v>
      </c>
      <c r="O49" s="12" t="s">
        <v>15</v>
      </c>
      <c r="P49" s="12" t="s">
        <v>15</v>
      </c>
      <c r="Q49" s="12"/>
      <c r="R49" s="12" t="s">
        <v>15</v>
      </c>
      <c r="S49" s="12" t="s">
        <v>15</v>
      </c>
      <c r="T49" s="12" t="s">
        <v>15</v>
      </c>
      <c r="U49" s="12" t="s">
        <v>15</v>
      </c>
      <c r="V49" s="12" t="s">
        <v>15</v>
      </c>
      <c r="X49" s="12" t="s">
        <v>15</v>
      </c>
      <c r="Y49" s="12"/>
      <c r="Z49" s="12"/>
      <c r="AA49" s="12"/>
      <c r="AB49" s="12" t="s">
        <v>15</v>
      </c>
    </row>
    <row r="50" spans="1:31" s="3" customFormat="1" ht="12" customHeight="1" x14ac:dyDescent="0.2">
      <c r="A50" s="267">
        <v>2.8</v>
      </c>
      <c r="B50" s="267"/>
      <c r="C50" s="267" t="s">
        <v>15</v>
      </c>
      <c r="D50" s="267" t="s">
        <v>15</v>
      </c>
      <c r="E50" s="9">
        <v>14</v>
      </c>
      <c r="F50" s="11" t="s">
        <v>559</v>
      </c>
      <c r="G50" s="12" t="s">
        <v>15</v>
      </c>
      <c r="H50" s="12">
        <f>H49+"0:3"</f>
        <v>0.22569444444444442</v>
      </c>
      <c r="I50" s="12" t="s">
        <v>15</v>
      </c>
      <c r="J50" s="12" t="s">
        <v>15</v>
      </c>
      <c r="K50" s="12">
        <f>K49+"0:3"</f>
        <v>0.30902777777777773</v>
      </c>
      <c r="L50" s="12"/>
      <c r="M50" s="12" t="s">
        <v>15</v>
      </c>
      <c r="N50" s="12" t="s">
        <v>15</v>
      </c>
      <c r="O50" s="12" t="s">
        <v>15</v>
      </c>
      <c r="P50" s="12" t="s">
        <v>15</v>
      </c>
      <c r="Q50" s="12"/>
      <c r="R50" s="12" t="s">
        <v>15</v>
      </c>
      <c r="S50" s="12" t="s">
        <v>15</v>
      </c>
      <c r="T50" s="12" t="s">
        <v>15</v>
      </c>
      <c r="U50" s="12" t="s">
        <v>15</v>
      </c>
      <c r="V50" s="12" t="s">
        <v>15</v>
      </c>
      <c r="X50" s="12" t="s">
        <v>15</v>
      </c>
      <c r="Y50" s="12"/>
      <c r="Z50" s="12"/>
      <c r="AA50" s="12"/>
      <c r="AB50" s="12" t="s">
        <v>15</v>
      </c>
    </row>
    <row r="51" spans="1:31" s="3" customFormat="1" ht="12" customHeight="1" x14ac:dyDescent="0.2">
      <c r="A51" s="267" t="s">
        <v>15</v>
      </c>
      <c r="B51" s="267"/>
      <c r="C51" s="267">
        <v>14.2</v>
      </c>
      <c r="D51" s="267">
        <v>16.5</v>
      </c>
      <c r="E51" s="9">
        <v>13</v>
      </c>
      <c r="F51" s="11" t="s">
        <v>12</v>
      </c>
      <c r="G51" s="10">
        <f>G48+"0:2"</f>
        <v>0.20277777777777772</v>
      </c>
      <c r="H51" s="10" t="s">
        <v>15</v>
      </c>
      <c r="I51" s="10">
        <f>I48+"0:2"</f>
        <v>0.24444444444444438</v>
      </c>
      <c r="J51" s="10">
        <f>J48+"0:2"</f>
        <v>0.28611111111111104</v>
      </c>
      <c r="K51" s="10" t="s">
        <v>15</v>
      </c>
      <c r="L51" s="10"/>
      <c r="M51" s="10">
        <f>M48+"0:2"</f>
        <v>0.32777777777777778</v>
      </c>
      <c r="N51" s="10">
        <f>N48+"0:2"</f>
        <v>0.39027777777777772</v>
      </c>
      <c r="O51" s="10">
        <f>O48+"0:2"</f>
        <v>0.53611111111111109</v>
      </c>
      <c r="P51" s="10">
        <f>P48+"0:2"</f>
        <v>0.57777777777777783</v>
      </c>
      <c r="Q51" s="10"/>
      <c r="R51" s="10">
        <f t="shared" ref="R51:T51" si="46">R48+"0:2"</f>
        <v>0.61944444444444435</v>
      </c>
      <c r="S51" s="10">
        <f t="shared" si="46"/>
        <v>0.66111111111111109</v>
      </c>
      <c r="T51" s="10">
        <f t="shared" si="46"/>
        <v>0.70277777777777772</v>
      </c>
      <c r="U51" s="10">
        <f>U48+"0:2"</f>
        <v>0.78611111111111109</v>
      </c>
      <c r="V51" s="10">
        <f>V48+"0:2"</f>
        <v>0.86944444444444435</v>
      </c>
      <c r="X51" s="10">
        <f t="shared" ref="X51" si="47">X48+"0:2"</f>
        <v>0.20277777777777775</v>
      </c>
      <c r="Y51" s="10"/>
      <c r="Z51" s="10"/>
      <c r="AA51" s="10"/>
      <c r="AB51" s="10">
        <f t="shared" ref="AB51" si="48">AB48+"0:2"</f>
        <v>0.70277777777777772</v>
      </c>
    </row>
    <row r="52" spans="1:31" s="3" customFormat="1" ht="12" customHeight="1" x14ac:dyDescent="0.2">
      <c r="A52" s="267" t="s">
        <v>15</v>
      </c>
      <c r="B52" s="267"/>
      <c r="C52" s="267">
        <v>14.7</v>
      </c>
      <c r="D52" s="267">
        <v>17</v>
      </c>
      <c r="E52" s="9">
        <v>12</v>
      </c>
      <c r="F52" s="11" t="s">
        <v>11</v>
      </c>
      <c r="G52" s="10">
        <f>G51+"0:1"</f>
        <v>0.20347222222222217</v>
      </c>
      <c r="H52" s="10" t="s">
        <v>15</v>
      </c>
      <c r="I52" s="10">
        <f>I51+"0:1"</f>
        <v>0.24513888888888882</v>
      </c>
      <c r="J52" s="10">
        <f>J51+"0:1"</f>
        <v>0.28680555555555548</v>
      </c>
      <c r="K52" s="10" t="s">
        <v>15</v>
      </c>
      <c r="L52" s="10"/>
      <c r="M52" s="10">
        <f>M51+"0:1"</f>
        <v>0.32847222222222222</v>
      </c>
      <c r="N52" s="10">
        <f>N51+"0:1"</f>
        <v>0.39097222222222217</v>
      </c>
      <c r="O52" s="10">
        <f>O51+"0:1"</f>
        <v>0.53680555555555554</v>
      </c>
      <c r="P52" s="10">
        <f>P51+"0:1"</f>
        <v>0.57847222222222228</v>
      </c>
      <c r="Q52" s="10"/>
      <c r="R52" s="10">
        <f t="shared" ref="R52:T52" si="49">R51+"0:1"</f>
        <v>0.6201388888888888</v>
      </c>
      <c r="S52" s="10">
        <f t="shared" si="49"/>
        <v>0.66180555555555554</v>
      </c>
      <c r="T52" s="10">
        <f t="shared" si="49"/>
        <v>0.70347222222222217</v>
      </c>
      <c r="U52" s="10">
        <f>U51+"0:1"</f>
        <v>0.78680555555555554</v>
      </c>
      <c r="V52" s="10">
        <f>V51+"0:1"</f>
        <v>0.8701388888888888</v>
      </c>
      <c r="X52" s="10">
        <f t="shared" ref="X52" si="50">X51+"0:1"</f>
        <v>0.20347222222222219</v>
      </c>
      <c r="Y52" s="10"/>
      <c r="Z52" s="10"/>
      <c r="AA52" s="10"/>
      <c r="AB52" s="10">
        <f t="shared" ref="AB52" si="51">AB51+"0:1"</f>
        <v>0.70347222222222217</v>
      </c>
    </row>
    <row r="53" spans="1:31" s="3" customFormat="1" ht="12" customHeight="1" x14ac:dyDescent="0.2">
      <c r="A53" s="267" t="s">
        <v>15</v>
      </c>
      <c r="B53" s="267"/>
      <c r="C53" s="267">
        <v>17.8</v>
      </c>
      <c r="D53" s="267">
        <v>20.100000000000001</v>
      </c>
      <c r="E53" s="9">
        <v>11</v>
      </c>
      <c r="F53" s="11" t="s">
        <v>10</v>
      </c>
      <c r="G53" s="10">
        <f t="shared" ref="G53:J54" si="52">G52+"0:4"</f>
        <v>0.20624999999999993</v>
      </c>
      <c r="H53" s="10" t="s">
        <v>15</v>
      </c>
      <c r="I53" s="10">
        <f t="shared" si="52"/>
        <v>0.24791666666666659</v>
      </c>
      <c r="J53" s="10">
        <f t="shared" si="52"/>
        <v>0.28958333333333325</v>
      </c>
      <c r="K53" s="10" t="s">
        <v>15</v>
      </c>
      <c r="L53" s="10"/>
      <c r="M53" s="10">
        <f t="shared" ref="M53:P54" si="53">M52+"0:4"</f>
        <v>0.33124999999999999</v>
      </c>
      <c r="N53" s="10">
        <f t="shared" si="53"/>
        <v>0.39374999999999993</v>
      </c>
      <c r="O53" s="10">
        <f t="shared" si="53"/>
        <v>0.5395833333333333</v>
      </c>
      <c r="P53" s="10">
        <f t="shared" si="53"/>
        <v>0.58125000000000004</v>
      </c>
      <c r="Q53" s="10"/>
      <c r="R53" s="10">
        <f t="shared" ref="R53:T54" si="54">R52+"0:4"</f>
        <v>0.62291666666666656</v>
      </c>
      <c r="S53" s="10">
        <f t="shared" si="54"/>
        <v>0.6645833333333333</v>
      </c>
      <c r="T53" s="10">
        <f t="shared" si="54"/>
        <v>0.70624999999999993</v>
      </c>
      <c r="U53" s="10">
        <f>U52+"0:4"</f>
        <v>0.7895833333333333</v>
      </c>
      <c r="V53" s="10">
        <f>V52+"0:4"</f>
        <v>0.87291666666666656</v>
      </c>
      <c r="X53" s="10">
        <f t="shared" ref="X53" si="55">X52+"0:4"</f>
        <v>0.20624999999999996</v>
      </c>
      <c r="Y53" s="10"/>
      <c r="Z53" s="10"/>
      <c r="AA53" s="10"/>
      <c r="AB53" s="10">
        <f t="shared" ref="AB53" si="56">AB52+"0:4"</f>
        <v>0.70624999999999993</v>
      </c>
    </row>
    <row r="54" spans="1:31" s="3" customFormat="1" ht="12" customHeight="1" x14ac:dyDescent="0.2">
      <c r="A54" s="267">
        <v>6.4</v>
      </c>
      <c r="B54" s="267"/>
      <c r="C54" s="267">
        <v>20.099999999999998</v>
      </c>
      <c r="D54" s="267">
        <v>22.4</v>
      </c>
      <c r="E54" s="9">
        <v>10</v>
      </c>
      <c r="F54" s="11" t="s">
        <v>9</v>
      </c>
      <c r="G54" s="10">
        <f t="shared" si="52"/>
        <v>0.2090277777777777</v>
      </c>
      <c r="H54" s="10">
        <f>H50+"0:3"</f>
        <v>0.22777777777777775</v>
      </c>
      <c r="I54" s="10">
        <f t="shared" si="52"/>
        <v>0.25069444444444439</v>
      </c>
      <c r="J54" s="10">
        <f t="shared" si="52"/>
        <v>0.29236111111111102</v>
      </c>
      <c r="K54" s="10">
        <f>K50+"0:3"</f>
        <v>0.31111111111111106</v>
      </c>
      <c r="L54" s="10"/>
      <c r="M54" s="10">
        <f t="shared" si="53"/>
        <v>0.33402777777777776</v>
      </c>
      <c r="N54" s="10">
        <f t="shared" si="53"/>
        <v>0.3965277777777777</v>
      </c>
      <c r="O54" s="10">
        <f t="shared" si="53"/>
        <v>0.54236111111111107</v>
      </c>
      <c r="P54" s="10">
        <f t="shared" si="53"/>
        <v>0.58402777777777781</v>
      </c>
      <c r="Q54" s="10"/>
      <c r="R54" s="10">
        <f t="shared" si="54"/>
        <v>0.62569444444444433</v>
      </c>
      <c r="S54" s="10">
        <f t="shared" si="54"/>
        <v>0.66736111111111107</v>
      </c>
      <c r="T54" s="10">
        <f t="shared" si="54"/>
        <v>0.7090277777777777</v>
      </c>
      <c r="U54" s="10">
        <f>U53+"0:4"</f>
        <v>0.79236111111111107</v>
      </c>
      <c r="V54" s="10">
        <f>V53+"0:4"</f>
        <v>0.87569444444444433</v>
      </c>
      <c r="X54" s="10">
        <f t="shared" ref="X54" si="57">X53+"0:4"</f>
        <v>0.20902777777777773</v>
      </c>
      <c r="Y54" s="10"/>
      <c r="Z54" s="10"/>
      <c r="AA54" s="10"/>
      <c r="AB54" s="10">
        <f t="shared" ref="AB54" si="58">AB53+"0:4"</f>
        <v>0.7090277777777777</v>
      </c>
    </row>
    <row r="55" spans="1:31" s="3" customFormat="1" ht="12" customHeight="1" x14ac:dyDescent="0.2">
      <c r="A55" s="267">
        <v>9</v>
      </c>
      <c r="B55" s="267"/>
      <c r="C55" s="267">
        <v>22.7</v>
      </c>
      <c r="D55" s="267">
        <v>25</v>
      </c>
      <c r="E55" s="9">
        <v>9</v>
      </c>
      <c r="F55" s="11" t="s">
        <v>8</v>
      </c>
      <c r="G55" s="10">
        <f t="shared" ref="G55:J56" si="59">G54+"0:3"</f>
        <v>0.21111111111111103</v>
      </c>
      <c r="H55" s="10">
        <f t="shared" si="59"/>
        <v>0.22986111111111107</v>
      </c>
      <c r="I55" s="10">
        <f t="shared" si="59"/>
        <v>0.25277777777777771</v>
      </c>
      <c r="J55" s="10">
        <f t="shared" si="59"/>
        <v>0.29444444444444434</v>
      </c>
      <c r="K55" s="10">
        <f t="shared" ref="K55" si="60">K54+"0:3"</f>
        <v>0.31319444444444439</v>
      </c>
      <c r="L55" s="10"/>
      <c r="M55" s="10">
        <f t="shared" ref="M55:P56" si="61">M54+"0:3"</f>
        <v>0.33611111111111108</v>
      </c>
      <c r="N55" s="10">
        <f t="shared" si="61"/>
        <v>0.39861111111111103</v>
      </c>
      <c r="O55" s="10">
        <f t="shared" si="61"/>
        <v>0.5444444444444444</v>
      </c>
      <c r="P55" s="10">
        <f t="shared" si="61"/>
        <v>0.58611111111111114</v>
      </c>
      <c r="Q55" s="10"/>
      <c r="R55" s="10">
        <f t="shared" ref="R55:T56" si="62">R54+"0:3"</f>
        <v>0.62777777777777766</v>
      </c>
      <c r="S55" s="10">
        <f t="shared" si="62"/>
        <v>0.6694444444444444</v>
      </c>
      <c r="T55" s="10">
        <f t="shared" si="62"/>
        <v>0.71111111111111103</v>
      </c>
      <c r="U55" s="10">
        <f>U54+"0:3"</f>
        <v>0.7944444444444444</v>
      </c>
      <c r="V55" s="10">
        <f>V54+"0:3"</f>
        <v>0.87777777777777766</v>
      </c>
      <c r="X55" s="10">
        <f t="shared" ref="X55" si="63">X54+"0:3"</f>
        <v>0.21111111111111105</v>
      </c>
      <c r="Y55" s="10"/>
      <c r="Z55" s="10"/>
      <c r="AA55" s="10"/>
      <c r="AB55" s="10">
        <f t="shared" ref="AB55" si="64">AB54+"0:3"</f>
        <v>0.71111111111111103</v>
      </c>
    </row>
    <row r="56" spans="1:31" s="3" customFormat="1" ht="12" customHeight="1" x14ac:dyDescent="0.2">
      <c r="A56" s="267">
        <v>10.7</v>
      </c>
      <c r="B56" s="267"/>
      <c r="C56" s="267">
        <v>24.4</v>
      </c>
      <c r="D56" s="267">
        <v>26.7</v>
      </c>
      <c r="E56" s="9">
        <v>8</v>
      </c>
      <c r="F56" s="11" t="s">
        <v>7</v>
      </c>
      <c r="G56" s="10">
        <f t="shared" si="59"/>
        <v>0.21319444444444435</v>
      </c>
      <c r="H56" s="10">
        <f t="shared" si="59"/>
        <v>0.2319444444444444</v>
      </c>
      <c r="I56" s="10">
        <f t="shared" si="59"/>
        <v>0.25486111111111104</v>
      </c>
      <c r="J56" s="10">
        <f t="shared" si="59"/>
        <v>0.29652777777777767</v>
      </c>
      <c r="K56" s="10">
        <f t="shared" ref="K56" si="65">K55+"0:3"</f>
        <v>0.31527777777777771</v>
      </c>
      <c r="L56" s="10"/>
      <c r="M56" s="10">
        <f t="shared" si="61"/>
        <v>0.33819444444444441</v>
      </c>
      <c r="N56" s="10">
        <f t="shared" si="61"/>
        <v>0.40069444444444435</v>
      </c>
      <c r="O56" s="10">
        <f t="shared" si="61"/>
        <v>0.54652777777777772</v>
      </c>
      <c r="P56" s="10">
        <f t="shared" si="61"/>
        <v>0.58819444444444446</v>
      </c>
      <c r="Q56" s="10"/>
      <c r="R56" s="10">
        <f t="shared" si="62"/>
        <v>0.62986111111111098</v>
      </c>
      <c r="S56" s="10">
        <f t="shared" si="62"/>
        <v>0.67152777777777772</v>
      </c>
      <c r="T56" s="10">
        <f t="shared" si="62"/>
        <v>0.71319444444444435</v>
      </c>
      <c r="U56" s="10">
        <f>U55+"0:3"</f>
        <v>0.79652777777777772</v>
      </c>
      <c r="V56" s="10">
        <f>V55+"0:3"</f>
        <v>0.87986111111111098</v>
      </c>
      <c r="X56" s="10">
        <f t="shared" ref="X56" si="66">X55+"0:3"</f>
        <v>0.21319444444444438</v>
      </c>
      <c r="Y56" s="10"/>
      <c r="Z56" s="10"/>
      <c r="AA56" s="10"/>
      <c r="AB56" s="10">
        <f t="shared" ref="AB56" si="67">AB55+"0:3"</f>
        <v>0.71319444444444435</v>
      </c>
    </row>
    <row r="57" spans="1:31" s="3" customFormat="1" ht="12" customHeight="1" x14ac:dyDescent="0.2">
      <c r="A57" s="267">
        <v>11.600000000000001</v>
      </c>
      <c r="B57" s="267"/>
      <c r="C57" s="267">
        <v>25.3</v>
      </c>
      <c r="D57" s="267">
        <v>27.6</v>
      </c>
      <c r="E57" s="9">
        <v>7</v>
      </c>
      <c r="F57" s="11" t="s">
        <v>6</v>
      </c>
      <c r="G57" s="10">
        <f t="shared" ref="G57:J58" si="68">G56+"0:2"</f>
        <v>0.21458333333333324</v>
      </c>
      <c r="H57" s="10">
        <f t="shared" si="68"/>
        <v>0.23333333333333328</v>
      </c>
      <c r="I57" s="10">
        <f t="shared" si="68"/>
        <v>0.25624999999999992</v>
      </c>
      <c r="J57" s="10">
        <f t="shared" si="68"/>
        <v>0.29791666666666655</v>
      </c>
      <c r="K57" s="10">
        <f t="shared" ref="K57" si="69">K56+"0:2"</f>
        <v>0.3166666666666666</v>
      </c>
      <c r="L57" s="10"/>
      <c r="M57" s="10">
        <f t="shared" ref="M57:P58" si="70">M56+"0:2"</f>
        <v>0.33958333333333329</v>
      </c>
      <c r="N57" s="10">
        <f t="shared" si="70"/>
        <v>0.40208333333333324</v>
      </c>
      <c r="O57" s="10">
        <f t="shared" si="70"/>
        <v>0.54791666666666661</v>
      </c>
      <c r="P57" s="10">
        <f t="shared" si="70"/>
        <v>0.58958333333333335</v>
      </c>
      <c r="Q57" s="10"/>
      <c r="R57" s="10">
        <f t="shared" ref="R57:T58" si="71">R56+"0:2"</f>
        <v>0.63124999999999987</v>
      </c>
      <c r="S57" s="10">
        <f t="shared" si="71"/>
        <v>0.67291666666666661</v>
      </c>
      <c r="T57" s="10">
        <f t="shared" si="71"/>
        <v>0.71458333333333324</v>
      </c>
      <c r="U57" s="10">
        <f>U56+"0:2"</f>
        <v>0.79791666666666661</v>
      </c>
      <c r="V57" s="10">
        <f>V56+"0:2"</f>
        <v>0.88124999999999987</v>
      </c>
      <c r="X57" s="10">
        <f t="shared" ref="X57" si="72">X56+"0:2"</f>
        <v>0.21458333333333326</v>
      </c>
      <c r="Y57" s="10"/>
      <c r="Z57" s="10"/>
      <c r="AA57" s="10"/>
      <c r="AB57" s="10">
        <f t="shared" ref="AB57" si="73">AB56+"0:2"</f>
        <v>0.71458333333333324</v>
      </c>
    </row>
    <row r="58" spans="1:31" s="3" customFormat="1" ht="12" customHeight="1" x14ac:dyDescent="0.2">
      <c r="A58" s="267">
        <v>13.600000000000001</v>
      </c>
      <c r="B58" s="267"/>
      <c r="C58" s="267">
        <v>27.3</v>
      </c>
      <c r="D58" s="267">
        <v>29.6</v>
      </c>
      <c r="E58" s="9">
        <v>6</v>
      </c>
      <c r="F58" s="11" t="s">
        <v>5</v>
      </c>
      <c r="G58" s="10">
        <f t="shared" si="68"/>
        <v>0.21597222222222212</v>
      </c>
      <c r="H58" s="10">
        <f t="shared" si="68"/>
        <v>0.23472222222222217</v>
      </c>
      <c r="I58" s="10">
        <f t="shared" si="68"/>
        <v>0.25763888888888881</v>
      </c>
      <c r="J58" s="10">
        <f t="shared" si="68"/>
        <v>0.29930555555555544</v>
      </c>
      <c r="K58" s="10">
        <f t="shared" ref="K58" si="74">K57+"0:2"</f>
        <v>0.31805555555555548</v>
      </c>
      <c r="L58" s="10"/>
      <c r="M58" s="10">
        <f t="shared" si="70"/>
        <v>0.34097222222222218</v>
      </c>
      <c r="N58" s="10">
        <f t="shared" si="70"/>
        <v>0.40347222222222212</v>
      </c>
      <c r="O58" s="10">
        <f t="shared" si="70"/>
        <v>0.54930555555555549</v>
      </c>
      <c r="P58" s="10">
        <f t="shared" si="70"/>
        <v>0.59097222222222223</v>
      </c>
      <c r="Q58" s="10"/>
      <c r="R58" s="10">
        <f t="shared" si="71"/>
        <v>0.63263888888888875</v>
      </c>
      <c r="S58" s="10">
        <f t="shared" si="71"/>
        <v>0.67430555555555549</v>
      </c>
      <c r="T58" s="10">
        <f t="shared" si="71"/>
        <v>0.71597222222222212</v>
      </c>
      <c r="U58" s="10">
        <f>U57+"0:2"</f>
        <v>0.79930555555555549</v>
      </c>
      <c r="V58" s="10">
        <f>V57+"0:2"</f>
        <v>0.88263888888888875</v>
      </c>
      <c r="X58" s="10">
        <f t="shared" ref="X58" si="75">X57+"0:2"</f>
        <v>0.21597222222222215</v>
      </c>
      <c r="Y58" s="10"/>
      <c r="Z58" s="10"/>
      <c r="AA58" s="10"/>
      <c r="AB58" s="10">
        <f t="shared" ref="AB58" si="76">AB57+"0:2"</f>
        <v>0.71597222222222212</v>
      </c>
    </row>
    <row r="59" spans="1:31" s="3" customFormat="1" ht="12" customHeight="1" x14ac:dyDescent="0.2">
      <c r="A59" s="267">
        <v>14.2</v>
      </c>
      <c r="B59" s="267"/>
      <c r="C59" s="267">
        <v>27.9</v>
      </c>
      <c r="D59" s="267">
        <v>30.2</v>
      </c>
      <c r="E59" s="9">
        <v>5</v>
      </c>
      <c r="F59" s="11" t="s">
        <v>4</v>
      </c>
      <c r="G59" s="10">
        <f>G58+"0:1"</f>
        <v>0.21666666666666656</v>
      </c>
      <c r="H59" s="10">
        <f>H58+"0:1"</f>
        <v>0.23541666666666661</v>
      </c>
      <c r="I59" s="10">
        <f>I58+"0:1"</f>
        <v>0.25833333333333325</v>
      </c>
      <c r="J59" s="10">
        <f>J58+"0:1"</f>
        <v>0.29999999999999988</v>
      </c>
      <c r="K59" s="10">
        <f>K58+"0:1"</f>
        <v>0.31874999999999992</v>
      </c>
      <c r="L59" s="10"/>
      <c r="M59" s="10">
        <f>M58+"0:1"</f>
        <v>0.34166666666666662</v>
      </c>
      <c r="N59" s="10">
        <f>N58+"0:1"</f>
        <v>0.40416666666666656</v>
      </c>
      <c r="O59" s="10">
        <f>O58+"0:1"</f>
        <v>0.54999999999999993</v>
      </c>
      <c r="P59" s="10">
        <f>P58+"0:1"</f>
        <v>0.59166666666666667</v>
      </c>
      <c r="Q59" s="10"/>
      <c r="R59" s="10">
        <f t="shared" ref="R59:T59" si="77">R58+"0:1"</f>
        <v>0.63333333333333319</v>
      </c>
      <c r="S59" s="10">
        <f t="shared" si="77"/>
        <v>0.67499999999999993</v>
      </c>
      <c r="T59" s="10">
        <f t="shared" si="77"/>
        <v>0.71666666666666656</v>
      </c>
      <c r="U59" s="10">
        <f>U58+"0:1"</f>
        <v>0.79999999999999993</v>
      </c>
      <c r="V59" s="10">
        <f>V58+"0:1"</f>
        <v>0.88333333333333319</v>
      </c>
      <c r="X59" s="10">
        <f t="shared" ref="X59" si="78">X58+"0:1"</f>
        <v>0.21666666666666659</v>
      </c>
      <c r="Y59" s="10"/>
      <c r="Z59" s="10"/>
      <c r="AA59" s="10"/>
      <c r="AB59" s="10">
        <f t="shared" ref="AB59" si="79">AB58+"0:1"</f>
        <v>0.71666666666666656</v>
      </c>
    </row>
    <row r="60" spans="1:31" s="3" customFormat="1" ht="12" customHeight="1" x14ac:dyDescent="0.2">
      <c r="A60" s="267">
        <v>15.2</v>
      </c>
      <c r="B60" s="267"/>
      <c r="C60" s="267">
        <v>28.9</v>
      </c>
      <c r="D60" s="267">
        <v>31.2</v>
      </c>
      <c r="E60" s="9">
        <v>4</v>
      </c>
      <c r="F60" s="11" t="s">
        <v>3</v>
      </c>
      <c r="G60" s="10">
        <f t="shared" ref="G60:J61" si="80">G59+"0:2"</f>
        <v>0.21805555555555545</v>
      </c>
      <c r="H60" s="10">
        <f t="shared" si="80"/>
        <v>0.23680555555555549</v>
      </c>
      <c r="I60" s="10">
        <f t="shared" si="80"/>
        <v>0.25972222222222213</v>
      </c>
      <c r="J60" s="10">
        <f t="shared" si="80"/>
        <v>0.30138888888888876</v>
      </c>
      <c r="K60" s="10">
        <f t="shared" ref="K60" si="81">K59+"0:2"</f>
        <v>0.32013888888888881</v>
      </c>
      <c r="L60" s="10"/>
      <c r="M60" s="10">
        <f t="shared" ref="M60:P61" si="82">M59+"0:2"</f>
        <v>0.3430555555555555</v>
      </c>
      <c r="N60" s="10">
        <f t="shared" si="82"/>
        <v>0.40555555555555545</v>
      </c>
      <c r="O60" s="10">
        <f t="shared" si="82"/>
        <v>0.55138888888888882</v>
      </c>
      <c r="P60" s="10">
        <f t="shared" si="82"/>
        <v>0.59305555555555556</v>
      </c>
      <c r="Q60" s="10"/>
      <c r="R60" s="10">
        <f t="shared" ref="R60:T61" si="83">R59+"0:2"</f>
        <v>0.63472222222222208</v>
      </c>
      <c r="S60" s="10">
        <f t="shared" si="83"/>
        <v>0.67638888888888882</v>
      </c>
      <c r="T60" s="10">
        <f t="shared" si="83"/>
        <v>0.71805555555555545</v>
      </c>
      <c r="U60" s="10">
        <f>U59+"0:2"</f>
        <v>0.80138888888888882</v>
      </c>
      <c r="V60" s="10">
        <f>V59+"0:2"</f>
        <v>0.88472222222222208</v>
      </c>
      <c r="X60" s="10">
        <f t="shared" ref="X60" si="84">X59+"0:2"</f>
        <v>0.21805555555555547</v>
      </c>
      <c r="Y60" s="10"/>
      <c r="Z60" s="10"/>
      <c r="AA60" s="10"/>
      <c r="AB60" s="10">
        <f t="shared" ref="AB60" si="85">AB59+"0:2"</f>
        <v>0.71805555555555545</v>
      </c>
    </row>
    <row r="61" spans="1:31" s="3" customFormat="1" ht="12" customHeight="1" x14ac:dyDescent="0.2">
      <c r="A61" s="267">
        <v>16.200000000000003</v>
      </c>
      <c r="B61" s="267"/>
      <c r="C61" s="267">
        <v>29.900000000000002</v>
      </c>
      <c r="D61" s="267">
        <v>32.200000000000003</v>
      </c>
      <c r="E61" s="9">
        <v>3</v>
      </c>
      <c r="F61" s="11" t="s">
        <v>2</v>
      </c>
      <c r="G61" s="10">
        <f t="shared" si="80"/>
        <v>0.21944444444444433</v>
      </c>
      <c r="H61" s="10">
        <f t="shared" si="80"/>
        <v>0.23819444444444438</v>
      </c>
      <c r="I61" s="10">
        <f t="shared" si="80"/>
        <v>0.26111111111111102</v>
      </c>
      <c r="J61" s="10">
        <f t="shared" si="80"/>
        <v>0.30277777777777765</v>
      </c>
      <c r="K61" s="10">
        <f t="shared" ref="K61" si="86">K60+"0:2"</f>
        <v>0.32152777777777769</v>
      </c>
      <c r="L61" s="10"/>
      <c r="M61" s="10">
        <f t="shared" si="82"/>
        <v>0.34444444444444439</v>
      </c>
      <c r="N61" s="10">
        <f t="shared" si="82"/>
        <v>0.40694444444444433</v>
      </c>
      <c r="O61" s="10">
        <f t="shared" si="82"/>
        <v>0.5527777777777777</v>
      </c>
      <c r="P61" s="10">
        <f t="shared" si="82"/>
        <v>0.59444444444444444</v>
      </c>
      <c r="Q61" s="10"/>
      <c r="R61" s="10">
        <f t="shared" si="83"/>
        <v>0.63611111111111096</v>
      </c>
      <c r="S61" s="10">
        <f t="shared" si="83"/>
        <v>0.6777777777777777</v>
      </c>
      <c r="T61" s="10">
        <f t="shared" si="83"/>
        <v>0.71944444444444433</v>
      </c>
      <c r="U61" s="10">
        <f>U60+"0:2"</f>
        <v>0.8027777777777777</v>
      </c>
      <c r="V61" s="10">
        <f>V60+"0:2"</f>
        <v>0.88611111111111096</v>
      </c>
      <c r="X61" s="10">
        <f t="shared" ref="X61" si="87">X60+"0:2"</f>
        <v>0.21944444444444436</v>
      </c>
      <c r="Y61" s="10"/>
      <c r="Z61" s="10"/>
      <c r="AA61" s="10"/>
      <c r="AB61" s="10">
        <f t="shared" ref="AB61" si="88">AB60+"0:2"</f>
        <v>0.71944444444444433</v>
      </c>
    </row>
    <row r="62" spans="1:31" s="3" customFormat="1" ht="12" customHeight="1" x14ac:dyDescent="0.2">
      <c r="A62" s="267">
        <v>16.700000000000003</v>
      </c>
      <c r="B62" s="267"/>
      <c r="C62" s="267">
        <v>30.400000000000002</v>
      </c>
      <c r="D62" s="267">
        <v>32.700000000000003</v>
      </c>
      <c r="E62" s="9">
        <v>2</v>
      </c>
      <c r="F62" s="11" t="s">
        <v>1</v>
      </c>
      <c r="G62" s="10">
        <f>G61+"0:1"</f>
        <v>0.22013888888888877</v>
      </c>
      <c r="H62" s="10">
        <f>H61+"0:1"</f>
        <v>0.23888888888888882</v>
      </c>
      <c r="I62" s="10">
        <f>I61+"0:1"</f>
        <v>0.26180555555555546</v>
      </c>
      <c r="J62" s="10">
        <f>J61+"0:1"</f>
        <v>0.30347222222222209</v>
      </c>
      <c r="K62" s="10">
        <f>K61+"0:1"</f>
        <v>0.32222222222222213</v>
      </c>
      <c r="L62" s="10"/>
      <c r="M62" s="10">
        <f>M61+"0:1"</f>
        <v>0.34513888888888883</v>
      </c>
      <c r="N62" s="10">
        <f>N61+"0:1"</f>
        <v>0.40763888888888877</v>
      </c>
      <c r="O62" s="10">
        <f>O61+"0:1"</f>
        <v>0.55347222222222214</v>
      </c>
      <c r="P62" s="10">
        <f>P61+"0:1"</f>
        <v>0.59513888888888888</v>
      </c>
      <c r="Q62" s="10"/>
      <c r="R62" s="10">
        <f t="shared" ref="R62:T62" si="89">R61+"0:1"</f>
        <v>0.6368055555555554</v>
      </c>
      <c r="S62" s="10">
        <f t="shared" si="89"/>
        <v>0.67847222222222214</v>
      </c>
      <c r="T62" s="10">
        <f t="shared" si="89"/>
        <v>0.72013888888888877</v>
      </c>
      <c r="U62" s="10">
        <f>U61+"0:1"</f>
        <v>0.80347222222222214</v>
      </c>
      <c r="V62" s="10">
        <f>V61+"0:1"</f>
        <v>0.8868055555555554</v>
      </c>
      <c r="X62" s="10">
        <f t="shared" ref="X62" si="90">X61+"0:1"</f>
        <v>0.2201388888888888</v>
      </c>
      <c r="Y62" s="10"/>
      <c r="Z62" s="10"/>
      <c r="AA62" s="10"/>
      <c r="AB62" s="10">
        <f t="shared" ref="AB62" si="91">AB61+"0:1"</f>
        <v>0.72013888888888877</v>
      </c>
    </row>
    <row r="63" spans="1:31" s="3" customFormat="1" ht="12" customHeight="1" x14ac:dyDescent="0.2">
      <c r="A63" s="267">
        <v>17.399999999999999</v>
      </c>
      <c r="B63" s="267"/>
      <c r="C63" s="267">
        <v>31.099999999999998</v>
      </c>
      <c r="D63" s="267">
        <v>33.4</v>
      </c>
      <c r="E63" s="9">
        <v>1</v>
      </c>
      <c r="F63" s="8" t="s">
        <v>0</v>
      </c>
      <c r="G63" s="7">
        <f>G62+"0:2"</f>
        <v>0.22152777777777766</v>
      </c>
      <c r="H63" s="7">
        <f>H62+"0:2"</f>
        <v>0.2402777777777777</v>
      </c>
      <c r="I63" s="7">
        <f>I62+"0:2"</f>
        <v>0.26319444444444434</v>
      </c>
      <c r="J63" s="7">
        <f>J62+"0:2"</f>
        <v>0.30486111111111097</v>
      </c>
      <c r="K63" s="7">
        <f>K62+"0:2"</f>
        <v>0.32361111111111102</v>
      </c>
      <c r="L63" s="7"/>
      <c r="M63" s="7">
        <f>M62+"0:2"</f>
        <v>0.34652777777777771</v>
      </c>
      <c r="N63" s="7">
        <f>N62+"0:2"</f>
        <v>0.40902777777777766</v>
      </c>
      <c r="O63" s="7">
        <f>O62+"0:2"</f>
        <v>0.55486111111111103</v>
      </c>
      <c r="P63" s="7">
        <f>P62+"0:2"</f>
        <v>0.59652777777777777</v>
      </c>
      <c r="Q63" s="7"/>
      <c r="R63" s="7">
        <f t="shared" ref="R63:T63" si="92">R62+"0:2"</f>
        <v>0.63819444444444429</v>
      </c>
      <c r="S63" s="7">
        <f t="shared" si="92"/>
        <v>0.67986111111111103</v>
      </c>
      <c r="T63" s="7">
        <f t="shared" si="92"/>
        <v>0.72152777777777766</v>
      </c>
      <c r="U63" s="7">
        <f>U62+"0:2"</f>
        <v>0.80486111111111103</v>
      </c>
      <c r="V63" s="7">
        <f>V62+"0:2"</f>
        <v>0.88819444444444429</v>
      </c>
      <c r="X63" s="7">
        <f t="shared" ref="X63" si="93">X62+"0:2"</f>
        <v>0.22152777777777768</v>
      </c>
      <c r="Y63" s="7"/>
      <c r="Z63" s="7"/>
      <c r="AA63" s="7"/>
      <c r="AB63" s="7">
        <f t="shared" ref="AB63" si="94">AB62+"0:2"</f>
        <v>0.72152777777777766</v>
      </c>
    </row>
    <row r="64" spans="1:31" s="3" customFormat="1" ht="12" customHeight="1" x14ac:dyDescent="0.2">
      <c r="A64" s="45"/>
      <c r="B64" s="39"/>
      <c r="C64" s="39"/>
      <c r="D64" s="39"/>
      <c r="E64" s="4"/>
      <c r="F64" s="6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Y64" s="4"/>
      <c r="Z64" s="4"/>
      <c r="AA64" s="4"/>
      <c r="AB64" s="4"/>
      <c r="AC64" s="4"/>
      <c r="AD64" s="4"/>
      <c r="AE64" s="4"/>
    </row>
    <row r="65" spans="1:31" s="3" customFormat="1" ht="12" customHeight="1" x14ac:dyDescent="0.2">
      <c r="A65" s="45"/>
      <c r="B65" s="39"/>
      <c r="C65" s="39"/>
      <c r="D65" s="39"/>
      <c r="E65" s="4"/>
      <c r="F65" s="6"/>
      <c r="G65" s="6"/>
      <c r="H65" s="6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Y65" s="4"/>
      <c r="Z65" s="4"/>
      <c r="AA65" s="4"/>
      <c r="AB65" s="4"/>
      <c r="AC65" s="4"/>
      <c r="AD65" s="4"/>
      <c r="AE65" s="4"/>
    </row>
    <row r="66" spans="1:31" ht="12" customHeight="1" x14ac:dyDescent="0.2"/>
    <row r="67" spans="1:31" ht="12" customHeight="1" x14ac:dyDescent="0.2"/>
    <row r="68" spans="1:31" ht="12" customHeight="1" x14ac:dyDescent="0.2"/>
    <row r="69" spans="1:31" ht="12" customHeight="1" x14ac:dyDescent="0.2"/>
    <row r="70" spans="1:31" ht="12" customHeight="1" x14ac:dyDescent="0.2"/>
    <row r="71" spans="1:31" ht="12" customHeight="1" x14ac:dyDescent="0.2"/>
    <row r="72" spans="1:31" ht="12" customHeight="1" x14ac:dyDescent="0.2"/>
    <row r="73" spans="1:31" ht="12" customHeight="1" x14ac:dyDescent="0.2"/>
    <row r="74" spans="1:31" ht="12" customHeight="1" x14ac:dyDescent="0.2"/>
    <row r="75" spans="1:31" ht="12" customHeight="1" x14ac:dyDescent="0.2"/>
    <row r="76" spans="1:31" ht="12" customHeight="1" x14ac:dyDescent="0.2"/>
    <row r="77" spans="1:31" s="2" customFormat="1" ht="12" customHeight="1" x14ac:dyDescent="0.2">
      <c r="A77" s="39"/>
      <c r="B77" s="39"/>
      <c r="C77" s="39"/>
      <c r="D77" s="39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31" s="2" customFormat="1" ht="12" customHeight="1" x14ac:dyDescent="0.2">
      <c r="A78" s="39"/>
      <c r="B78" s="39"/>
      <c r="C78" s="39"/>
      <c r="D78" s="39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31" s="2" customFormat="1" ht="12" customHeight="1" x14ac:dyDescent="0.2">
      <c r="A79" s="39"/>
      <c r="B79" s="39"/>
      <c r="C79" s="39"/>
      <c r="D79" s="39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31" s="2" customFormat="1" ht="12" customHeight="1" x14ac:dyDescent="0.2">
      <c r="A80" s="39"/>
      <c r="B80" s="39"/>
      <c r="C80" s="39"/>
      <c r="D80" s="39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s="2" customFormat="1" ht="12" customHeight="1" x14ac:dyDescent="0.2">
      <c r="A81" s="39"/>
      <c r="B81" s="39"/>
      <c r="C81" s="39"/>
      <c r="D81" s="39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s="2" customFormat="1" ht="12" customHeight="1" x14ac:dyDescent="0.2">
      <c r="A82" s="39"/>
      <c r="B82" s="39"/>
      <c r="C82" s="39"/>
      <c r="D82" s="39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s="2" customFormat="1" ht="12" customHeight="1" x14ac:dyDescent="0.2">
      <c r="A83" s="39"/>
      <c r="B83" s="39"/>
      <c r="C83" s="39"/>
      <c r="D83" s="39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s="2" customFormat="1" ht="12" customHeight="1" x14ac:dyDescent="0.2">
      <c r="A84" s="39"/>
      <c r="B84" s="39"/>
      <c r="C84" s="39"/>
      <c r="D84" s="39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s="2" customFormat="1" ht="12" customHeight="1" x14ac:dyDescent="0.2">
      <c r="A85" s="39"/>
      <c r="B85" s="39"/>
      <c r="C85" s="39"/>
      <c r="D85" s="39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s="2" customFormat="1" ht="12" customHeight="1" x14ac:dyDescent="0.2">
      <c r="A86" s="39"/>
      <c r="B86" s="39"/>
      <c r="C86" s="39"/>
      <c r="D86" s="39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s="2" customFormat="1" ht="12" customHeight="1" x14ac:dyDescent="0.2">
      <c r="A87" s="39"/>
      <c r="B87" s="39"/>
      <c r="C87" s="39"/>
      <c r="D87" s="39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s="2" customFormat="1" ht="12" customHeight="1" x14ac:dyDescent="0.2">
      <c r="A88" s="39"/>
      <c r="B88" s="39"/>
      <c r="C88" s="39"/>
      <c r="D88" s="39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s="2" customFormat="1" ht="12" customHeight="1" x14ac:dyDescent="0.2">
      <c r="A89" s="39"/>
      <c r="B89" s="39"/>
      <c r="C89" s="39"/>
      <c r="D89" s="39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s="2" customFormat="1" ht="12" customHeight="1" x14ac:dyDescent="0.2">
      <c r="A90" s="39"/>
      <c r="B90" s="39"/>
      <c r="C90" s="39"/>
      <c r="D90" s="39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s="2" customFormat="1" ht="12" customHeight="1" x14ac:dyDescent="0.2">
      <c r="A91" s="39"/>
      <c r="B91" s="39"/>
      <c r="C91" s="39"/>
      <c r="D91" s="39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s="2" customFormat="1" ht="12" customHeight="1" x14ac:dyDescent="0.2">
      <c r="A92" s="39"/>
      <c r="B92" s="39"/>
      <c r="C92" s="39"/>
      <c r="D92" s="39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s="2" customFormat="1" ht="12" customHeight="1" x14ac:dyDescent="0.2">
      <c r="A93" s="39"/>
      <c r="B93" s="39"/>
      <c r="C93" s="39"/>
      <c r="D93" s="39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s="2" customFormat="1" ht="12" customHeight="1" x14ac:dyDescent="0.2">
      <c r="A94" s="39"/>
      <c r="B94" s="39"/>
      <c r="C94" s="39"/>
      <c r="D94" s="39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s="2" customFormat="1" ht="12" customHeight="1" x14ac:dyDescent="0.2">
      <c r="A95" s="39"/>
      <c r="B95" s="39"/>
      <c r="C95" s="39"/>
      <c r="D95" s="39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s="2" customFormat="1" ht="12" customHeight="1" x14ac:dyDescent="0.2">
      <c r="A96" s="39"/>
      <c r="B96" s="39"/>
      <c r="C96" s="39"/>
      <c r="D96" s="39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s="2" customFormat="1" ht="12" customHeight="1" x14ac:dyDescent="0.2">
      <c r="A97" s="39"/>
      <c r="B97" s="39"/>
      <c r="C97" s="39"/>
      <c r="D97" s="39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s="2" customFormat="1" ht="12" customHeight="1" x14ac:dyDescent="0.2">
      <c r="A98" s="39"/>
      <c r="B98" s="39"/>
      <c r="C98" s="39"/>
      <c r="D98" s="39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s="2" customFormat="1" ht="12" customHeight="1" x14ac:dyDescent="0.2">
      <c r="A99" s="39"/>
      <c r="B99" s="39"/>
      <c r="C99" s="39"/>
      <c r="D99" s="39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s="2" customFormat="1" ht="12" customHeight="1" x14ac:dyDescent="0.2">
      <c r="A100" s="39"/>
      <c r="B100" s="39"/>
      <c r="C100" s="39"/>
      <c r="D100" s="39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s="2" customFormat="1" ht="12" customHeight="1" x14ac:dyDescent="0.2">
      <c r="A101" s="39"/>
      <c r="B101" s="39"/>
      <c r="C101" s="39"/>
      <c r="D101" s="39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s="2" customFormat="1" ht="12" customHeight="1" x14ac:dyDescent="0.2">
      <c r="A102" s="39"/>
      <c r="B102" s="39"/>
      <c r="C102" s="39"/>
      <c r="D102" s="39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s="2" customFormat="1" ht="12" customHeight="1" x14ac:dyDescent="0.2">
      <c r="A103" s="39"/>
      <c r="B103" s="39"/>
      <c r="C103" s="39"/>
      <c r="D103" s="39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s="2" customFormat="1" ht="12" customHeight="1" x14ac:dyDescent="0.2">
      <c r="A104" s="39"/>
      <c r="B104" s="39"/>
      <c r="C104" s="39"/>
      <c r="D104" s="39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s="2" customFormat="1" ht="12" customHeight="1" x14ac:dyDescent="0.2">
      <c r="A105" s="39"/>
      <c r="B105" s="39"/>
      <c r="C105" s="39"/>
      <c r="D105" s="39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s="2" customFormat="1" ht="12" customHeight="1" x14ac:dyDescent="0.2">
      <c r="A106" s="39"/>
      <c r="B106" s="39"/>
      <c r="C106" s="39"/>
      <c r="D106" s="39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s="2" customFormat="1" ht="12" customHeight="1" x14ac:dyDescent="0.2">
      <c r="A107" s="39"/>
      <c r="B107" s="39"/>
      <c r="C107" s="39"/>
      <c r="D107" s="39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s="2" customFormat="1" ht="12" customHeight="1" x14ac:dyDescent="0.2">
      <c r="A108" s="39"/>
      <c r="B108" s="39"/>
      <c r="C108" s="39"/>
      <c r="D108" s="39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s="2" customFormat="1" ht="12" customHeight="1" x14ac:dyDescent="0.2">
      <c r="A109" s="39"/>
      <c r="B109" s="39"/>
      <c r="C109" s="39"/>
      <c r="D109" s="39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s="2" customFormat="1" ht="12" customHeight="1" x14ac:dyDescent="0.2">
      <c r="A110" s="39"/>
      <c r="B110" s="39"/>
      <c r="C110" s="39"/>
      <c r="D110" s="39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s="2" customFormat="1" ht="12" customHeight="1" x14ac:dyDescent="0.2">
      <c r="A111" s="39"/>
      <c r="B111" s="39"/>
      <c r="C111" s="39"/>
      <c r="D111" s="39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s="2" customFormat="1" ht="12" customHeight="1" x14ac:dyDescent="0.2">
      <c r="A112" s="39"/>
      <c r="B112" s="39"/>
      <c r="C112" s="39"/>
      <c r="D112" s="39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s="2" customFormat="1" ht="12" customHeight="1" x14ac:dyDescent="0.2">
      <c r="A113" s="39"/>
      <c r="B113" s="39"/>
      <c r="C113" s="39"/>
      <c r="D113" s="39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s="2" customFormat="1" ht="12" customHeight="1" x14ac:dyDescent="0.2">
      <c r="A114" s="39"/>
      <c r="B114" s="39"/>
      <c r="C114" s="39"/>
      <c r="D114" s="39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</sheetData>
  <printOptions horizontalCentered="1" verticalCentered="1"/>
  <pageMargins left="0.25" right="0.25" top="0.75" bottom="0.75" header="0.3" footer="0.3"/>
  <pageSetup paperSize="9" scale="63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79" customWidth="1"/>
    <col min="4" max="4" width="28.28515625" style="79" customWidth="1"/>
    <col min="5" max="14" width="5.140625" style="79" customWidth="1"/>
    <col min="15" max="17" width="5.5703125" style="79" customWidth="1"/>
    <col min="18" max="16384" width="9.140625" style="79"/>
  </cols>
  <sheetData>
    <row r="1" spans="1:18" x14ac:dyDescent="0.2">
      <c r="R1" s="268" t="s">
        <v>470</v>
      </c>
    </row>
    <row r="2" spans="1:18" ht="15" x14ac:dyDescent="0.25">
      <c r="D2" s="81" t="s">
        <v>315</v>
      </c>
    </row>
    <row r="3" spans="1:18" x14ac:dyDescent="0.2">
      <c r="E3" s="24" t="s">
        <v>31</v>
      </c>
      <c r="N3" s="135"/>
      <c r="P3" s="24"/>
    </row>
    <row r="4" spans="1:18" x14ac:dyDescent="0.2">
      <c r="D4" s="50" t="s">
        <v>28</v>
      </c>
      <c r="E4" s="277">
        <v>1</v>
      </c>
      <c r="F4" s="277">
        <v>3</v>
      </c>
      <c r="G4" s="277">
        <v>5</v>
      </c>
      <c r="H4" s="277">
        <v>7</v>
      </c>
      <c r="I4" s="277">
        <v>9</v>
      </c>
      <c r="J4" s="277">
        <v>11</v>
      </c>
      <c r="K4" s="277">
        <v>13</v>
      </c>
      <c r="L4" s="277">
        <v>15</v>
      </c>
      <c r="M4" s="277">
        <v>17</v>
      </c>
    </row>
    <row r="5" spans="1:18" x14ac:dyDescent="0.2">
      <c r="D5" s="50" t="s">
        <v>27</v>
      </c>
      <c r="E5" s="277" t="s">
        <v>26</v>
      </c>
      <c r="F5" s="277" t="s">
        <v>26</v>
      </c>
      <c r="G5" s="277" t="s">
        <v>26</v>
      </c>
      <c r="H5" s="277" t="s">
        <v>26</v>
      </c>
      <c r="I5" s="277" t="s">
        <v>26</v>
      </c>
      <c r="J5" s="277" t="s">
        <v>26</v>
      </c>
      <c r="K5" s="277" t="s">
        <v>26</v>
      </c>
      <c r="L5" s="277" t="s">
        <v>26</v>
      </c>
      <c r="M5" s="277" t="s">
        <v>26</v>
      </c>
    </row>
    <row r="6" spans="1:18" x14ac:dyDescent="0.2">
      <c r="A6" s="82" t="s">
        <v>85</v>
      </c>
      <c r="B6" s="82" t="s">
        <v>85</v>
      </c>
      <c r="C6" s="85" t="s">
        <v>24</v>
      </c>
      <c r="D6" s="50" t="s">
        <v>23</v>
      </c>
      <c r="E6" s="277"/>
      <c r="F6" s="277"/>
      <c r="G6" s="277"/>
      <c r="H6" s="277"/>
      <c r="I6" s="277"/>
      <c r="J6" s="277"/>
      <c r="K6" s="277">
        <v>25</v>
      </c>
      <c r="L6" s="277"/>
      <c r="M6" s="277"/>
    </row>
    <row r="7" spans="1:18" x14ac:dyDescent="0.2">
      <c r="A7" s="82">
        <v>0</v>
      </c>
      <c r="B7" s="82">
        <v>0</v>
      </c>
      <c r="C7" s="87">
        <v>1</v>
      </c>
      <c r="D7" s="46" t="s">
        <v>201</v>
      </c>
      <c r="E7" s="285"/>
      <c r="F7" s="285"/>
      <c r="G7" s="286">
        <v>0.28750000000000003</v>
      </c>
      <c r="H7" s="286">
        <v>0.34791666666666665</v>
      </c>
      <c r="I7" s="286"/>
      <c r="J7" s="286">
        <v>0.54583333333333328</v>
      </c>
      <c r="K7" s="286">
        <v>0.58750000000000002</v>
      </c>
      <c r="L7" s="286">
        <v>0.64652777777777781</v>
      </c>
      <c r="M7" s="285"/>
    </row>
    <row r="8" spans="1:18" x14ac:dyDescent="0.2">
      <c r="A8" s="82">
        <v>1.7</v>
      </c>
      <c r="B8" s="82">
        <v>1.7</v>
      </c>
      <c r="C8" s="87">
        <v>2</v>
      </c>
      <c r="D8" s="11" t="s">
        <v>202</v>
      </c>
      <c r="E8" s="279">
        <v>0.19444444444444445</v>
      </c>
      <c r="F8" s="279">
        <v>0.24652777777777779</v>
      </c>
      <c r="G8" s="279">
        <f>G7+"0:05"</f>
        <v>0.29097222222222224</v>
      </c>
      <c r="H8" s="279">
        <f>H7+"0:03"</f>
        <v>0.35</v>
      </c>
      <c r="I8" s="279"/>
      <c r="J8" s="279">
        <f t="shared" ref="J8:L9" si="0">J7+"0:03"</f>
        <v>0.54791666666666661</v>
      </c>
      <c r="K8" s="279">
        <f t="shared" si="0"/>
        <v>0.58958333333333335</v>
      </c>
      <c r="L8" s="279">
        <f t="shared" si="0"/>
        <v>0.64861111111111114</v>
      </c>
      <c r="M8" s="279">
        <v>0.71180555555555547</v>
      </c>
    </row>
    <row r="9" spans="1:18" x14ac:dyDescent="0.2">
      <c r="A9" s="82">
        <v>3.6</v>
      </c>
      <c r="B9" s="82">
        <v>3.6</v>
      </c>
      <c r="C9" s="87">
        <v>3</v>
      </c>
      <c r="D9" s="11" t="s">
        <v>203</v>
      </c>
      <c r="E9" s="279">
        <f t="shared" ref="E9:F9" si="1">E8+"0:03"</f>
        <v>0.19652777777777777</v>
      </c>
      <c r="F9" s="279">
        <f t="shared" si="1"/>
        <v>0.24861111111111112</v>
      </c>
      <c r="G9" s="279">
        <f>G8+"0:05"</f>
        <v>0.29444444444444445</v>
      </c>
      <c r="H9" s="279">
        <f>H8+"0:03"</f>
        <v>0.3520833333333333</v>
      </c>
      <c r="I9" s="279"/>
      <c r="J9" s="279">
        <f t="shared" si="0"/>
        <v>0.54999999999999993</v>
      </c>
      <c r="K9" s="279">
        <f t="shared" si="0"/>
        <v>0.59166666666666667</v>
      </c>
      <c r="L9" s="279">
        <f t="shared" si="0"/>
        <v>0.65069444444444446</v>
      </c>
      <c r="M9" s="279">
        <f>M8+"0:04"</f>
        <v>0.71458333333333324</v>
      </c>
    </row>
    <row r="10" spans="1:18" x14ac:dyDescent="0.2">
      <c r="A10" s="82">
        <v>6.4</v>
      </c>
      <c r="B10" s="82">
        <v>6.4</v>
      </c>
      <c r="C10" s="87">
        <v>4</v>
      </c>
      <c r="D10" s="11" t="s">
        <v>204</v>
      </c>
      <c r="E10" s="279">
        <f t="shared" ref="E10:G10" si="2">E9+"0:04"</f>
        <v>0.19930555555555554</v>
      </c>
      <c r="F10" s="279">
        <f t="shared" si="2"/>
        <v>0.25138888888888888</v>
      </c>
      <c r="G10" s="279">
        <f t="shared" si="2"/>
        <v>0.29722222222222222</v>
      </c>
      <c r="H10" s="279">
        <f>H9+"0:04"</f>
        <v>0.35486111111111107</v>
      </c>
      <c r="I10" s="279"/>
      <c r="J10" s="279">
        <f>J9+"0:04"</f>
        <v>0.5527777777777777</v>
      </c>
      <c r="K10" s="279">
        <f>K9+"0:04"</f>
        <v>0.59444444444444444</v>
      </c>
      <c r="L10" s="279">
        <f>L9+"0:04"</f>
        <v>0.65347222222222223</v>
      </c>
      <c r="M10" s="279">
        <f>M9+"0:04"</f>
        <v>0.71736111111111101</v>
      </c>
    </row>
    <row r="11" spans="1:18" x14ac:dyDescent="0.2">
      <c r="A11" s="82">
        <v>8</v>
      </c>
      <c r="B11" s="82" t="s">
        <v>87</v>
      </c>
      <c r="C11" s="87">
        <v>5</v>
      </c>
      <c r="D11" s="11" t="s">
        <v>103</v>
      </c>
      <c r="E11" s="280" t="s">
        <v>15</v>
      </c>
      <c r="F11" s="280" t="s">
        <v>15</v>
      </c>
      <c r="G11" s="280" t="s">
        <v>15</v>
      </c>
      <c r="H11" s="280" t="s">
        <v>15</v>
      </c>
      <c r="I11" s="280"/>
      <c r="J11" s="280" t="s">
        <v>15</v>
      </c>
      <c r="K11" s="280" t="s">
        <v>15</v>
      </c>
      <c r="L11" s="280" t="s">
        <v>15</v>
      </c>
      <c r="M11" s="280" t="s">
        <v>15</v>
      </c>
    </row>
    <row r="12" spans="1:18" x14ac:dyDescent="0.2">
      <c r="A12" s="82">
        <v>8.4</v>
      </c>
      <c r="B12" s="82">
        <v>7.7</v>
      </c>
      <c r="C12" s="87">
        <v>6</v>
      </c>
      <c r="D12" s="141" t="s">
        <v>102</v>
      </c>
      <c r="E12" s="282">
        <f>E10+"0:02"</f>
        <v>0.20069444444444443</v>
      </c>
      <c r="F12" s="282">
        <f>F10+"0:02"</f>
        <v>0.25277777777777777</v>
      </c>
      <c r="G12" s="282">
        <f>G10+"0:02"</f>
        <v>0.2986111111111111</v>
      </c>
      <c r="H12" s="282">
        <f t="shared" ref="H12" si="3">H10+"0:02"</f>
        <v>0.35624999999999996</v>
      </c>
      <c r="I12" s="282"/>
      <c r="J12" s="282">
        <f t="shared" ref="J12:M12" si="4">J10+"0:02"</f>
        <v>0.55416666666666659</v>
      </c>
      <c r="K12" s="282">
        <f t="shared" ref="K12:L12" si="5">K10+"0:02"</f>
        <v>0.59583333333333333</v>
      </c>
      <c r="L12" s="282">
        <f t="shared" si="5"/>
        <v>0.65486111111111112</v>
      </c>
      <c r="M12" s="282">
        <f t="shared" si="4"/>
        <v>0.71874999999999989</v>
      </c>
    </row>
    <row r="13" spans="1:18" x14ac:dyDescent="0.2">
      <c r="A13" s="82"/>
      <c r="B13" s="82"/>
      <c r="C13" s="87"/>
      <c r="D13" s="142" t="s">
        <v>102</v>
      </c>
      <c r="E13" s="287"/>
      <c r="F13" s="287">
        <f>F12</f>
        <v>0.25277777777777777</v>
      </c>
      <c r="G13" s="287">
        <f>G12+"0:00"</f>
        <v>0.2986111111111111</v>
      </c>
      <c r="H13" s="287"/>
      <c r="I13" s="287">
        <v>0.39027777777777778</v>
      </c>
      <c r="J13" s="287">
        <f>J12+"0:00"</f>
        <v>0.55416666666666659</v>
      </c>
      <c r="K13" s="287">
        <f>K12+"0:00"</f>
        <v>0.59583333333333333</v>
      </c>
      <c r="L13" s="287">
        <f>L12+"0:00"</f>
        <v>0.65486111111111112</v>
      </c>
      <c r="M13" s="287">
        <f>M12+"0:00"</f>
        <v>0.71874999999999989</v>
      </c>
    </row>
    <row r="14" spans="1:18" x14ac:dyDescent="0.2">
      <c r="A14" s="82">
        <v>8.8000000000000007</v>
      </c>
      <c r="B14" s="82">
        <v>8.1</v>
      </c>
      <c r="C14" s="87">
        <v>7</v>
      </c>
      <c r="D14" s="11" t="s">
        <v>192</v>
      </c>
      <c r="E14" s="279"/>
      <c r="F14" s="279">
        <f>F13+"0:02"</f>
        <v>0.25416666666666665</v>
      </c>
      <c r="G14" s="279">
        <f>G13+"0:02"</f>
        <v>0.3</v>
      </c>
      <c r="H14" s="279"/>
      <c r="I14" s="279">
        <f t="shared" ref="I14:M15" si="6">I13+"0:02"</f>
        <v>0.39166666666666666</v>
      </c>
      <c r="J14" s="279">
        <f t="shared" si="6"/>
        <v>0.55555555555555547</v>
      </c>
      <c r="K14" s="279">
        <f t="shared" si="6"/>
        <v>0.59722222222222221</v>
      </c>
      <c r="L14" s="279">
        <f t="shared" si="6"/>
        <v>0.65625</v>
      </c>
      <c r="M14" s="279">
        <f t="shared" si="6"/>
        <v>0.72013888888888877</v>
      </c>
    </row>
    <row r="15" spans="1:18" x14ac:dyDescent="0.2">
      <c r="A15" s="82">
        <v>9.4</v>
      </c>
      <c r="B15" s="82">
        <v>8.6999999999999993</v>
      </c>
      <c r="C15" s="87">
        <v>8</v>
      </c>
      <c r="D15" s="11" t="s">
        <v>191</v>
      </c>
      <c r="E15" s="279"/>
      <c r="F15" s="279">
        <f>F14+"0:02"</f>
        <v>0.25555555555555554</v>
      </c>
      <c r="G15" s="279">
        <f>G14+"0:02"</f>
        <v>0.30138888888888887</v>
      </c>
      <c r="H15" s="279"/>
      <c r="I15" s="279">
        <f t="shared" si="6"/>
        <v>0.39305555555555555</v>
      </c>
      <c r="J15" s="279">
        <f t="shared" si="6"/>
        <v>0.55694444444444435</v>
      </c>
      <c r="K15" s="279">
        <f t="shared" si="6"/>
        <v>0.59861111111111109</v>
      </c>
      <c r="L15" s="279">
        <f t="shared" si="6"/>
        <v>0.65763888888888888</v>
      </c>
      <c r="M15" s="279">
        <f t="shared" si="6"/>
        <v>0.72152777777777766</v>
      </c>
    </row>
    <row r="16" spans="1:18" x14ac:dyDescent="0.2">
      <c r="A16" s="82">
        <v>11.2</v>
      </c>
      <c r="B16" s="82">
        <v>10.5</v>
      </c>
      <c r="C16" s="87">
        <v>9</v>
      </c>
      <c r="D16" s="11" t="s">
        <v>190</v>
      </c>
      <c r="E16" s="279"/>
      <c r="F16" s="279">
        <f t="shared" ref="F16:G17" si="7">F15+"0:02"</f>
        <v>0.25694444444444442</v>
      </c>
      <c r="G16" s="279">
        <f t="shared" si="7"/>
        <v>0.30277777777777776</v>
      </c>
      <c r="H16" s="279"/>
      <c r="I16" s="279">
        <f t="shared" ref="I16:M17" si="8">I15+"0:02"</f>
        <v>0.39444444444444443</v>
      </c>
      <c r="J16" s="279">
        <f t="shared" si="8"/>
        <v>0.55833333333333324</v>
      </c>
      <c r="K16" s="279">
        <f t="shared" ref="K16:L16" si="9">K15+"0:02"</f>
        <v>0.6</v>
      </c>
      <c r="L16" s="279">
        <f t="shared" si="9"/>
        <v>0.65902777777777777</v>
      </c>
      <c r="M16" s="279">
        <f t="shared" si="8"/>
        <v>0.72291666666666654</v>
      </c>
    </row>
    <row r="17" spans="1:16" x14ac:dyDescent="0.2">
      <c r="A17" s="82">
        <v>12.4</v>
      </c>
      <c r="B17" s="82">
        <v>11.7</v>
      </c>
      <c r="C17" s="87">
        <v>10</v>
      </c>
      <c r="D17" s="11" t="s">
        <v>205</v>
      </c>
      <c r="E17" s="279"/>
      <c r="F17" s="279">
        <f t="shared" si="7"/>
        <v>0.2583333333333333</v>
      </c>
      <c r="G17" s="279">
        <f t="shared" si="7"/>
        <v>0.30416666666666664</v>
      </c>
      <c r="H17" s="279"/>
      <c r="I17" s="279">
        <f t="shared" si="8"/>
        <v>0.39583333333333331</v>
      </c>
      <c r="J17" s="279">
        <f t="shared" si="8"/>
        <v>0.55972222222222212</v>
      </c>
      <c r="K17" s="279">
        <f t="shared" ref="K17:L17" si="10">K16+"0:02"</f>
        <v>0.60138888888888886</v>
      </c>
      <c r="L17" s="279">
        <f t="shared" si="10"/>
        <v>0.66041666666666665</v>
      </c>
      <c r="M17" s="279">
        <f t="shared" si="8"/>
        <v>0.72430555555555542</v>
      </c>
    </row>
    <row r="18" spans="1:16" x14ac:dyDescent="0.2">
      <c r="A18" s="82">
        <v>13.6</v>
      </c>
      <c r="B18" s="82">
        <v>12.9</v>
      </c>
      <c r="C18" s="87">
        <v>11</v>
      </c>
      <c r="D18" s="11" t="s">
        <v>190</v>
      </c>
      <c r="E18" s="280"/>
      <c r="F18" s="280"/>
      <c r="G18" s="280"/>
      <c r="H18" s="280"/>
      <c r="I18" s="279">
        <f>I17+"0:01"</f>
        <v>0.39652777777777776</v>
      </c>
      <c r="J18" s="280"/>
      <c r="K18" s="280"/>
      <c r="L18" s="280"/>
      <c r="M18" s="279"/>
    </row>
    <row r="19" spans="1:16" x14ac:dyDescent="0.2">
      <c r="A19" s="82">
        <v>17.100000000000001</v>
      </c>
      <c r="B19" s="82">
        <v>16.399999999999999</v>
      </c>
      <c r="C19" s="87">
        <v>12</v>
      </c>
      <c r="D19" s="11" t="s">
        <v>206</v>
      </c>
      <c r="E19" s="280"/>
      <c r="F19" s="280"/>
      <c r="G19" s="280"/>
      <c r="H19" s="280"/>
      <c r="I19" s="279">
        <f>I18+"0:04"</f>
        <v>0.39930555555555552</v>
      </c>
      <c r="J19" s="280"/>
      <c r="K19" s="280"/>
      <c r="L19" s="280"/>
      <c r="M19" s="279"/>
    </row>
    <row r="20" spans="1:16" x14ac:dyDescent="0.2">
      <c r="A20" s="82">
        <v>19.8</v>
      </c>
      <c r="B20" s="82">
        <v>19.100000000000001</v>
      </c>
      <c r="C20" s="87">
        <v>13</v>
      </c>
      <c r="D20" s="8" t="s">
        <v>207</v>
      </c>
      <c r="E20" s="281"/>
      <c r="F20" s="281"/>
      <c r="G20" s="281"/>
      <c r="H20" s="281"/>
      <c r="I20" s="282"/>
      <c r="J20" s="281"/>
      <c r="K20" s="281"/>
      <c r="L20" s="281"/>
      <c r="M20" s="282"/>
    </row>
    <row r="21" spans="1:16" x14ac:dyDescent="0.2">
      <c r="B21" s="82"/>
      <c r="D21" s="116"/>
      <c r="I21" s="140"/>
      <c r="M21" s="140"/>
    </row>
    <row r="22" spans="1:16" x14ac:dyDescent="0.2">
      <c r="D22" s="116"/>
    </row>
    <row r="23" spans="1:16" x14ac:dyDescent="0.2">
      <c r="D23" s="116"/>
      <c r="E23" s="24" t="s">
        <v>31</v>
      </c>
      <c r="I23" s="140"/>
      <c r="M23" s="140"/>
      <c r="P23" s="24"/>
    </row>
    <row r="24" spans="1:16" x14ac:dyDescent="0.2">
      <c r="D24" s="97" t="s">
        <v>29</v>
      </c>
      <c r="H24" s="140"/>
      <c r="L24" s="140"/>
      <c r="M24" s="140"/>
    </row>
    <row r="25" spans="1:16" x14ac:dyDescent="0.2">
      <c r="D25" s="50" t="s">
        <v>28</v>
      </c>
      <c r="E25" s="277">
        <v>2</v>
      </c>
      <c r="F25" s="277">
        <v>4</v>
      </c>
      <c r="G25" s="277">
        <v>6</v>
      </c>
      <c r="H25" s="277">
        <v>8</v>
      </c>
      <c r="I25" s="277">
        <v>10</v>
      </c>
      <c r="J25" s="277">
        <v>12</v>
      </c>
      <c r="K25" s="277">
        <v>14</v>
      </c>
      <c r="L25" s="277">
        <v>16</v>
      </c>
      <c r="M25" s="277">
        <v>18</v>
      </c>
    </row>
    <row r="26" spans="1:16" x14ac:dyDescent="0.2">
      <c r="D26" s="50" t="s">
        <v>27</v>
      </c>
      <c r="E26" s="277" t="s">
        <v>26</v>
      </c>
      <c r="F26" s="277" t="s">
        <v>26</v>
      </c>
      <c r="G26" s="277" t="s">
        <v>26</v>
      </c>
      <c r="H26" s="277" t="s">
        <v>26</v>
      </c>
      <c r="I26" s="277" t="s">
        <v>26</v>
      </c>
      <c r="J26" s="277" t="s">
        <v>26</v>
      </c>
      <c r="K26" s="277" t="s">
        <v>26</v>
      </c>
      <c r="L26" s="277" t="s">
        <v>26</v>
      </c>
      <c r="M26" s="277" t="s">
        <v>26</v>
      </c>
    </row>
    <row r="27" spans="1:16" x14ac:dyDescent="0.2">
      <c r="A27" s="82" t="s">
        <v>85</v>
      </c>
      <c r="B27" s="82" t="s">
        <v>85</v>
      </c>
      <c r="C27" s="85" t="s">
        <v>24</v>
      </c>
      <c r="D27" s="50" t="s">
        <v>23</v>
      </c>
      <c r="E27" s="277"/>
      <c r="F27" s="277"/>
      <c r="G27" s="277"/>
      <c r="H27" s="277"/>
      <c r="I27" s="277"/>
      <c r="J27" s="277">
        <v>25</v>
      </c>
      <c r="K27" s="277"/>
      <c r="L27" s="277"/>
      <c r="M27" s="277"/>
    </row>
    <row r="28" spans="1:16" x14ac:dyDescent="0.2">
      <c r="A28" s="82">
        <v>0</v>
      </c>
      <c r="B28" s="82">
        <v>0</v>
      </c>
      <c r="C28" s="87">
        <v>13</v>
      </c>
      <c r="D28" s="46" t="s">
        <v>207</v>
      </c>
      <c r="E28" s="285"/>
      <c r="F28" s="285"/>
      <c r="G28" s="286"/>
      <c r="H28" s="286"/>
      <c r="I28" s="286"/>
      <c r="J28" s="286"/>
      <c r="K28" s="286"/>
      <c r="L28" s="285"/>
      <c r="M28" s="285"/>
    </row>
    <row r="29" spans="1:16" x14ac:dyDescent="0.2">
      <c r="A29" s="82">
        <v>2.7</v>
      </c>
      <c r="B29" s="82">
        <v>2.7</v>
      </c>
      <c r="C29" s="87">
        <v>12</v>
      </c>
      <c r="D29" s="11" t="s">
        <v>206</v>
      </c>
      <c r="E29" s="288"/>
      <c r="F29" s="280"/>
      <c r="G29" s="280"/>
      <c r="H29" s="280"/>
      <c r="I29" s="279">
        <v>0.51666666666666672</v>
      </c>
      <c r="J29" s="279"/>
      <c r="K29" s="280"/>
      <c r="L29" s="280"/>
      <c r="M29" s="279"/>
    </row>
    <row r="30" spans="1:16" x14ac:dyDescent="0.2">
      <c r="A30" s="82">
        <v>6.2</v>
      </c>
      <c r="B30" s="82">
        <v>6.2</v>
      </c>
      <c r="C30" s="87">
        <v>11</v>
      </c>
      <c r="D30" s="11" t="s">
        <v>190</v>
      </c>
      <c r="E30" s="288"/>
      <c r="F30" s="280"/>
      <c r="G30" s="280"/>
      <c r="H30" s="280"/>
      <c r="I30" s="279">
        <f>I29+"0:4"</f>
        <v>0.51944444444444449</v>
      </c>
      <c r="J30" s="279"/>
      <c r="K30" s="280"/>
      <c r="L30" s="280"/>
      <c r="M30" s="279"/>
    </row>
    <row r="31" spans="1:16" x14ac:dyDescent="0.2">
      <c r="A31" s="82">
        <v>7.4</v>
      </c>
      <c r="B31" s="82">
        <v>7.4</v>
      </c>
      <c r="C31" s="87">
        <v>10</v>
      </c>
      <c r="D31" s="11" t="s">
        <v>205</v>
      </c>
      <c r="E31" s="279">
        <v>0.20347222222222219</v>
      </c>
      <c r="F31" s="279">
        <v>0.26944444444444443</v>
      </c>
      <c r="G31" s="279">
        <v>0.30555555555555552</v>
      </c>
      <c r="H31" s="289"/>
      <c r="I31" s="279">
        <f>I30+"0:03"</f>
        <v>0.52152777777777781</v>
      </c>
      <c r="J31" s="279">
        <v>0.56319444444444444</v>
      </c>
      <c r="K31" s="279">
        <v>0.61875000000000002</v>
      </c>
      <c r="L31" s="279">
        <v>0.68819444444444444</v>
      </c>
      <c r="M31" s="279"/>
    </row>
    <row r="32" spans="1:16" x14ac:dyDescent="0.2">
      <c r="A32" s="82">
        <v>8.6</v>
      </c>
      <c r="B32" s="82">
        <v>8.6</v>
      </c>
      <c r="C32" s="87">
        <v>9</v>
      </c>
      <c r="D32" s="11" t="s">
        <v>190</v>
      </c>
      <c r="E32" s="279">
        <f t="shared" ref="E32:G35" si="11">E31+"0:02"</f>
        <v>0.20486111111111108</v>
      </c>
      <c r="F32" s="279">
        <f t="shared" si="11"/>
        <v>0.27083333333333331</v>
      </c>
      <c r="G32" s="279">
        <f t="shared" si="11"/>
        <v>0.30694444444444441</v>
      </c>
      <c r="H32" s="289"/>
      <c r="I32" s="279">
        <f t="shared" ref="I32:J32" si="12">I31+"0:02"</f>
        <v>0.5229166666666667</v>
      </c>
      <c r="J32" s="279">
        <f t="shared" si="12"/>
        <v>0.56458333333333333</v>
      </c>
      <c r="K32" s="279">
        <f t="shared" ref="K32:L35" si="13">K31+"0:02"</f>
        <v>0.62013888888888891</v>
      </c>
      <c r="L32" s="279">
        <f t="shared" si="13"/>
        <v>0.68958333333333333</v>
      </c>
      <c r="M32" s="279"/>
    </row>
    <row r="33" spans="1:13" x14ac:dyDescent="0.2">
      <c r="A33" s="82">
        <v>10.4</v>
      </c>
      <c r="B33" s="82">
        <v>10.4</v>
      </c>
      <c r="C33" s="87">
        <v>8</v>
      </c>
      <c r="D33" s="11" t="s">
        <v>191</v>
      </c>
      <c r="E33" s="279">
        <f t="shared" si="11"/>
        <v>0.20624999999999996</v>
      </c>
      <c r="F33" s="279">
        <f t="shared" si="11"/>
        <v>0.2722222222222222</v>
      </c>
      <c r="G33" s="279">
        <f t="shared" si="11"/>
        <v>0.30833333333333329</v>
      </c>
      <c r="H33" s="289"/>
      <c r="I33" s="279">
        <f t="shared" ref="I33:J33" si="14">I32+"0:02"</f>
        <v>0.52430555555555558</v>
      </c>
      <c r="J33" s="279">
        <f t="shared" si="14"/>
        <v>0.56597222222222221</v>
      </c>
      <c r="K33" s="279">
        <f t="shared" si="13"/>
        <v>0.62152777777777779</v>
      </c>
      <c r="L33" s="279">
        <f t="shared" si="13"/>
        <v>0.69097222222222221</v>
      </c>
      <c r="M33" s="279"/>
    </row>
    <row r="34" spans="1:13" x14ac:dyDescent="0.2">
      <c r="A34" s="82">
        <v>11</v>
      </c>
      <c r="B34" s="82">
        <v>11</v>
      </c>
      <c r="C34" s="87">
        <v>7</v>
      </c>
      <c r="D34" s="11" t="s">
        <v>192</v>
      </c>
      <c r="E34" s="279">
        <f>E33+"0:02"</f>
        <v>0.20763888888888885</v>
      </c>
      <c r="F34" s="279">
        <f>F33+"0:02"</f>
        <v>0.27361111111111108</v>
      </c>
      <c r="G34" s="279">
        <f>G33+"0:02"</f>
        <v>0.30972222222222218</v>
      </c>
      <c r="H34" s="289"/>
      <c r="I34" s="279">
        <f>I33+"0:02"</f>
        <v>0.52569444444444446</v>
      </c>
      <c r="J34" s="279">
        <f>J33+"0:02"</f>
        <v>0.56736111111111109</v>
      </c>
      <c r="K34" s="279">
        <f t="shared" si="13"/>
        <v>0.62291666666666667</v>
      </c>
      <c r="L34" s="279">
        <f t="shared" si="13"/>
        <v>0.69236111111111109</v>
      </c>
      <c r="M34" s="279"/>
    </row>
    <row r="35" spans="1:13" x14ac:dyDescent="0.2">
      <c r="A35" s="82">
        <v>11.4</v>
      </c>
      <c r="B35" s="82">
        <v>11.4</v>
      </c>
      <c r="C35" s="87">
        <v>6</v>
      </c>
      <c r="D35" s="141" t="s">
        <v>102</v>
      </c>
      <c r="E35" s="282">
        <f t="shared" si="11"/>
        <v>0.20902777777777773</v>
      </c>
      <c r="F35" s="282">
        <f t="shared" si="11"/>
        <v>0.27499999999999997</v>
      </c>
      <c r="G35" s="282">
        <f t="shared" si="11"/>
        <v>0.31111111111111106</v>
      </c>
      <c r="H35" s="290"/>
      <c r="I35" s="282">
        <f t="shared" ref="I35:J35" si="15">I34+"0:02"</f>
        <v>0.52708333333333335</v>
      </c>
      <c r="J35" s="282">
        <f t="shared" si="15"/>
        <v>0.56874999999999998</v>
      </c>
      <c r="K35" s="282">
        <f t="shared" si="13"/>
        <v>0.62430555555555556</v>
      </c>
      <c r="L35" s="282">
        <f t="shared" si="13"/>
        <v>0.69374999999999998</v>
      </c>
      <c r="M35" s="282"/>
    </row>
    <row r="36" spans="1:13" x14ac:dyDescent="0.2">
      <c r="A36" s="82"/>
      <c r="B36" s="82"/>
      <c r="C36" s="87"/>
      <c r="D36" s="142" t="s">
        <v>102</v>
      </c>
      <c r="E36" s="287">
        <f>E35+"0:00"</f>
        <v>0.20902777777777773</v>
      </c>
      <c r="F36" s="287">
        <f>F35+"0:00"</f>
        <v>0.27499999999999997</v>
      </c>
      <c r="G36" s="287"/>
      <c r="H36" s="287">
        <v>0.33749999999999997</v>
      </c>
      <c r="I36" s="287">
        <f>I35+"0:12"</f>
        <v>0.53541666666666665</v>
      </c>
      <c r="J36" s="287">
        <f>J35+"0:12"</f>
        <v>0.57708333333333328</v>
      </c>
      <c r="K36" s="287">
        <f>K35+"0:02"</f>
        <v>0.62569444444444444</v>
      </c>
      <c r="L36" s="287">
        <f>L35+"0:12"</f>
        <v>0.70208333333333328</v>
      </c>
      <c r="M36" s="287">
        <v>0.78541666666666676</v>
      </c>
    </row>
    <row r="37" spans="1:13" x14ac:dyDescent="0.2">
      <c r="A37" s="82">
        <v>11.8</v>
      </c>
      <c r="B37" s="82" t="s">
        <v>87</v>
      </c>
      <c r="C37" s="87">
        <v>5</v>
      </c>
      <c r="D37" s="11" t="s">
        <v>103</v>
      </c>
      <c r="E37" s="280" t="s">
        <v>87</v>
      </c>
      <c r="F37" s="280" t="s">
        <v>87</v>
      </c>
      <c r="G37" s="280"/>
      <c r="H37" s="280" t="s">
        <v>87</v>
      </c>
      <c r="I37" s="279">
        <f t="shared" ref="I37:J37" si="16">I36+"0:02"</f>
        <v>0.53680555555555554</v>
      </c>
      <c r="J37" s="279">
        <f t="shared" si="16"/>
        <v>0.57847222222222217</v>
      </c>
      <c r="K37" s="279">
        <f>K36+"0:02"</f>
        <v>0.62708333333333333</v>
      </c>
      <c r="L37" s="280" t="s">
        <v>15</v>
      </c>
      <c r="M37" s="280" t="s">
        <v>15</v>
      </c>
    </row>
    <row r="38" spans="1:13" x14ac:dyDescent="0.2">
      <c r="A38" s="82">
        <v>13.4</v>
      </c>
      <c r="B38" s="82">
        <v>12.7</v>
      </c>
      <c r="C38" s="87">
        <v>4</v>
      </c>
      <c r="D38" s="11" t="s">
        <v>204</v>
      </c>
      <c r="E38" s="279">
        <f>E36+"0:02"</f>
        <v>0.21041666666666661</v>
      </c>
      <c r="F38" s="279">
        <f>F36+"0:02"</f>
        <v>0.27638888888888885</v>
      </c>
      <c r="G38" s="279"/>
      <c r="H38" s="279">
        <f>H36+"0:02"</f>
        <v>0.33888888888888885</v>
      </c>
      <c r="I38" s="279">
        <f t="shared" ref="I38:J38" si="17">I37+"0:02"</f>
        <v>0.53819444444444442</v>
      </c>
      <c r="J38" s="279">
        <f t="shared" si="17"/>
        <v>0.57986111111111105</v>
      </c>
      <c r="K38" s="279">
        <f>K37+"0:02"</f>
        <v>0.62847222222222221</v>
      </c>
      <c r="L38" s="279">
        <f>L36+"0:02"</f>
        <v>0.70347222222222217</v>
      </c>
      <c r="M38" s="279">
        <f>M36+"0:02"</f>
        <v>0.78680555555555565</v>
      </c>
    </row>
    <row r="39" spans="1:13" x14ac:dyDescent="0.2">
      <c r="A39" s="82">
        <v>16.2</v>
      </c>
      <c r="B39" s="82">
        <v>15.5</v>
      </c>
      <c r="C39" s="87">
        <v>3</v>
      </c>
      <c r="D39" s="11" t="s">
        <v>203</v>
      </c>
      <c r="E39" s="279">
        <f t="shared" ref="E39:I39" si="18">E38+"0:04"</f>
        <v>0.21319444444444438</v>
      </c>
      <c r="F39" s="279">
        <f t="shared" si="18"/>
        <v>0.27916666666666662</v>
      </c>
      <c r="G39" s="279"/>
      <c r="H39" s="279">
        <f t="shared" si="18"/>
        <v>0.34166666666666662</v>
      </c>
      <c r="I39" s="279">
        <f t="shared" si="18"/>
        <v>0.54097222222222219</v>
      </c>
      <c r="J39" s="279">
        <f t="shared" ref="J39:M39" si="19">J38+"0:04"</f>
        <v>0.58263888888888882</v>
      </c>
      <c r="K39" s="279">
        <f t="shared" si="19"/>
        <v>0.63124999999999998</v>
      </c>
      <c r="L39" s="279">
        <f t="shared" si="19"/>
        <v>0.70624999999999993</v>
      </c>
      <c r="M39" s="279">
        <f t="shared" si="19"/>
        <v>0.78958333333333341</v>
      </c>
    </row>
    <row r="40" spans="1:13" x14ac:dyDescent="0.2">
      <c r="A40" s="82">
        <v>18.100000000000001</v>
      </c>
      <c r="B40" s="82">
        <v>17.399999999999999</v>
      </c>
      <c r="C40" s="87">
        <v>2</v>
      </c>
      <c r="D40" s="11" t="s">
        <v>202</v>
      </c>
      <c r="E40" s="279">
        <f>E39+"0:03"</f>
        <v>0.21527777777777771</v>
      </c>
      <c r="F40" s="279">
        <f>F39+"0:03"</f>
        <v>0.28124999999999994</v>
      </c>
      <c r="G40" s="279"/>
      <c r="H40" s="279">
        <f>H39+"0:03"</f>
        <v>0.34374999999999994</v>
      </c>
      <c r="I40" s="279">
        <f>I39+"0:03"</f>
        <v>0.54305555555555551</v>
      </c>
      <c r="J40" s="279">
        <f t="shared" ref="J40:M41" si="20">J39+"0:03"</f>
        <v>0.58472222222222214</v>
      </c>
      <c r="K40" s="279">
        <f t="shared" si="20"/>
        <v>0.6333333333333333</v>
      </c>
      <c r="L40" s="279">
        <f t="shared" si="20"/>
        <v>0.70833333333333326</v>
      </c>
      <c r="M40" s="279">
        <f t="shared" si="20"/>
        <v>0.79166666666666674</v>
      </c>
    </row>
    <row r="41" spans="1:13" x14ac:dyDescent="0.2">
      <c r="A41" s="82">
        <v>19.8</v>
      </c>
      <c r="B41" s="82">
        <v>19.100000000000001</v>
      </c>
      <c r="C41" s="87">
        <v>1</v>
      </c>
      <c r="D41" s="8" t="s">
        <v>201</v>
      </c>
      <c r="E41" s="290"/>
      <c r="F41" s="282">
        <f>F40+"0:03"</f>
        <v>0.28333333333333327</v>
      </c>
      <c r="G41" s="282"/>
      <c r="H41" s="282">
        <f>H40+"0:03"</f>
        <v>0.34583333333333327</v>
      </c>
      <c r="I41" s="282">
        <f>I40+"0:03"</f>
        <v>0.54513888888888884</v>
      </c>
      <c r="J41" s="282">
        <f t="shared" si="20"/>
        <v>0.58680555555555547</v>
      </c>
      <c r="K41" s="282">
        <f t="shared" si="20"/>
        <v>0.63541666666666663</v>
      </c>
      <c r="L41" s="290"/>
      <c r="M41" s="290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6"/>
  <sheetViews>
    <sheetView showGridLines="0" workbookViewId="0">
      <selection activeCell="H2" sqref="H2"/>
    </sheetView>
  </sheetViews>
  <sheetFormatPr defaultColWidth="9.140625" defaultRowHeight="12" x14ac:dyDescent="0.2"/>
  <cols>
    <col min="1" max="7" width="5.140625" style="118" customWidth="1"/>
    <col min="8" max="8" width="29.85546875" style="110" customWidth="1"/>
    <col min="9" max="43" width="6.140625" style="110" customWidth="1"/>
    <col min="44" max="16384" width="9.140625" style="110"/>
  </cols>
  <sheetData>
    <row r="1" spans="1:40" x14ac:dyDescent="0.2">
      <c r="B1" s="319"/>
      <c r="D1" s="319"/>
      <c r="E1" s="319"/>
      <c r="F1" s="319"/>
      <c r="G1" s="319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79"/>
      <c r="W1" s="320"/>
      <c r="X1" s="320"/>
      <c r="Y1" s="320"/>
      <c r="Z1" s="320"/>
      <c r="AA1" s="320"/>
      <c r="AB1" s="320"/>
      <c r="AC1" s="320"/>
      <c r="AD1" s="320"/>
      <c r="AE1" s="320"/>
      <c r="AF1" s="320"/>
      <c r="AG1" s="320"/>
      <c r="AH1" s="320"/>
      <c r="AI1" s="320"/>
      <c r="AJ1" s="320"/>
      <c r="AK1" s="320"/>
      <c r="AL1" s="320"/>
      <c r="AM1" s="320"/>
      <c r="AN1" s="268" t="s">
        <v>567</v>
      </c>
    </row>
    <row r="2" spans="1:40" ht="15" x14ac:dyDescent="0.25">
      <c r="B2" s="319"/>
      <c r="D2" s="319"/>
      <c r="E2" s="319"/>
      <c r="F2" s="319"/>
      <c r="G2" s="319"/>
      <c r="H2" s="321" t="s">
        <v>318</v>
      </c>
      <c r="I2" s="320"/>
      <c r="J2" s="320"/>
      <c r="K2" s="320"/>
      <c r="L2" s="320"/>
      <c r="M2" s="320"/>
      <c r="N2" s="320"/>
      <c r="O2" s="320"/>
      <c r="P2" s="320"/>
      <c r="Q2" s="320"/>
      <c r="R2" s="320"/>
      <c r="S2" s="320"/>
      <c r="T2" s="79"/>
      <c r="U2" s="320"/>
      <c r="V2" s="320"/>
      <c r="W2" s="320"/>
      <c r="X2" s="320"/>
      <c r="Y2" s="320"/>
      <c r="Z2" s="320"/>
      <c r="AA2" s="320"/>
      <c r="AB2" s="320"/>
      <c r="AC2" s="320"/>
      <c r="AD2" s="320"/>
      <c r="AE2" s="320"/>
      <c r="AF2" s="320"/>
      <c r="AG2" s="320"/>
      <c r="AH2" s="320"/>
      <c r="AI2" s="320"/>
      <c r="AJ2" s="320"/>
      <c r="AK2" s="320"/>
      <c r="AL2" s="320"/>
      <c r="AM2" s="320"/>
      <c r="AN2" s="320"/>
    </row>
    <row r="3" spans="1:40" x14ac:dyDescent="0.2">
      <c r="B3" s="319"/>
      <c r="D3" s="322"/>
      <c r="E3" s="319"/>
      <c r="F3" s="319"/>
      <c r="G3" s="322"/>
      <c r="H3" s="323"/>
      <c r="I3" s="24" t="s">
        <v>31</v>
      </c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  <c r="X3" s="323"/>
      <c r="Y3" s="323"/>
      <c r="Z3" s="323"/>
      <c r="AA3" s="323"/>
      <c r="AB3" s="323"/>
      <c r="AC3" s="323"/>
      <c r="AD3" s="323"/>
      <c r="AE3" s="323"/>
      <c r="AF3" s="24" t="s">
        <v>30</v>
      </c>
      <c r="AG3" s="323"/>
      <c r="AH3" s="323"/>
      <c r="AI3" s="323"/>
      <c r="AJ3" s="323"/>
      <c r="AK3" s="323"/>
      <c r="AL3" s="323"/>
      <c r="AM3" s="323"/>
      <c r="AN3" s="323"/>
    </row>
    <row r="4" spans="1:40" x14ac:dyDescent="0.2">
      <c r="A4" s="319"/>
      <c r="B4" s="319"/>
      <c r="D4" s="319"/>
      <c r="E4" s="319"/>
      <c r="F4" s="319"/>
      <c r="G4" s="324"/>
      <c r="H4" s="325" t="s">
        <v>28</v>
      </c>
      <c r="I4" s="84">
        <v>1</v>
      </c>
      <c r="J4" s="84">
        <v>3</v>
      </c>
      <c r="K4" s="84">
        <v>5</v>
      </c>
      <c r="L4" s="84">
        <v>7</v>
      </c>
      <c r="M4" s="84">
        <v>9</v>
      </c>
      <c r="N4" s="84">
        <v>11</v>
      </c>
      <c r="O4" s="84">
        <v>13</v>
      </c>
      <c r="P4" s="84">
        <v>15</v>
      </c>
      <c r="Q4" s="84">
        <v>17</v>
      </c>
      <c r="R4" s="84">
        <v>19</v>
      </c>
      <c r="S4" s="84">
        <v>21</v>
      </c>
      <c r="T4" s="84">
        <v>23</v>
      </c>
      <c r="U4" s="84">
        <v>25</v>
      </c>
      <c r="V4" s="84">
        <v>27</v>
      </c>
      <c r="W4" s="84">
        <v>29</v>
      </c>
      <c r="X4" s="84">
        <v>31</v>
      </c>
      <c r="Y4" s="84">
        <v>33</v>
      </c>
      <c r="Z4" s="84">
        <v>37</v>
      </c>
      <c r="AA4" s="84">
        <v>39</v>
      </c>
      <c r="AB4" s="84">
        <v>41</v>
      </c>
      <c r="AC4" s="84">
        <v>43</v>
      </c>
      <c r="AD4" s="84">
        <v>45</v>
      </c>
      <c r="AF4" s="84">
        <v>101</v>
      </c>
      <c r="AG4" s="84">
        <v>103</v>
      </c>
      <c r="AH4" s="84">
        <v>105</v>
      </c>
      <c r="AI4" s="84">
        <v>107</v>
      </c>
      <c r="AJ4" s="84">
        <v>109</v>
      </c>
      <c r="AK4" s="84">
        <v>111</v>
      </c>
      <c r="AL4" s="84">
        <v>113</v>
      </c>
      <c r="AM4" s="84">
        <v>115</v>
      </c>
      <c r="AN4" s="84">
        <v>117</v>
      </c>
    </row>
    <row r="5" spans="1:40" x14ac:dyDescent="0.2">
      <c r="A5" s="319"/>
      <c r="B5" s="319"/>
      <c r="D5" s="319"/>
      <c r="E5" s="319"/>
      <c r="F5" s="319"/>
      <c r="G5" s="324"/>
      <c r="H5" s="325" t="s">
        <v>27</v>
      </c>
      <c r="I5" s="22" t="s">
        <v>26</v>
      </c>
      <c r="J5" s="22" t="s">
        <v>26</v>
      </c>
      <c r="K5" s="22" t="s">
        <v>26</v>
      </c>
      <c r="L5" s="22" t="s">
        <v>26</v>
      </c>
      <c r="M5" s="22" t="s">
        <v>26</v>
      </c>
      <c r="N5" s="22" t="s">
        <v>26</v>
      </c>
      <c r="O5" s="22" t="s">
        <v>26</v>
      </c>
      <c r="P5" s="22" t="s">
        <v>26</v>
      </c>
      <c r="Q5" s="22" t="s">
        <v>26</v>
      </c>
      <c r="R5" s="22" t="s">
        <v>26</v>
      </c>
      <c r="S5" s="22" t="s">
        <v>26</v>
      </c>
      <c r="T5" s="22" t="s">
        <v>26</v>
      </c>
      <c r="U5" s="22" t="s">
        <v>26</v>
      </c>
      <c r="V5" s="22" t="s">
        <v>26</v>
      </c>
      <c r="W5" s="22" t="s">
        <v>26</v>
      </c>
      <c r="X5" s="22" t="s">
        <v>26</v>
      </c>
      <c r="Y5" s="22" t="s">
        <v>26</v>
      </c>
      <c r="Z5" s="22" t="s">
        <v>26</v>
      </c>
      <c r="AA5" s="22" t="s">
        <v>26</v>
      </c>
      <c r="AB5" s="22" t="s">
        <v>26</v>
      </c>
      <c r="AC5" s="22" t="s">
        <v>26</v>
      </c>
      <c r="AD5" s="22" t="s">
        <v>26</v>
      </c>
      <c r="AF5" s="22" t="s">
        <v>208</v>
      </c>
      <c r="AG5" s="22" t="s">
        <v>208</v>
      </c>
      <c r="AH5" s="22" t="s">
        <v>208</v>
      </c>
      <c r="AI5" s="22" t="s">
        <v>208</v>
      </c>
      <c r="AJ5" s="22" t="s">
        <v>208</v>
      </c>
      <c r="AK5" s="22" t="s">
        <v>208</v>
      </c>
      <c r="AL5" s="22" t="s">
        <v>208</v>
      </c>
      <c r="AM5" s="22" t="s">
        <v>208</v>
      </c>
      <c r="AN5" s="22" t="s">
        <v>208</v>
      </c>
    </row>
    <row r="6" spans="1:40" x14ac:dyDescent="0.2">
      <c r="A6" s="82" t="s">
        <v>85</v>
      </c>
      <c r="B6" s="82" t="s">
        <v>85</v>
      </c>
      <c r="C6" s="82" t="s">
        <v>85</v>
      </c>
      <c r="D6" s="82" t="s">
        <v>85</v>
      </c>
      <c r="E6" s="82" t="s">
        <v>85</v>
      </c>
      <c r="F6" s="82" t="s">
        <v>85</v>
      </c>
      <c r="G6" s="85" t="s">
        <v>24</v>
      </c>
      <c r="H6" s="325" t="s">
        <v>23</v>
      </c>
      <c r="I6" s="84"/>
      <c r="J6" s="84"/>
      <c r="K6" s="84"/>
      <c r="L6" s="84"/>
      <c r="M6" s="84">
        <v>25</v>
      </c>
      <c r="N6" s="84"/>
      <c r="O6" s="84"/>
      <c r="P6" s="84"/>
      <c r="Q6" s="84"/>
      <c r="R6" s="84">
        <v>10</v>
      </c>
      <c r="S6" s="84"/>
      <c r="T6" s="84"/>
      <c r="U6" s="84">
        <v>25</v>
      </c>
      <c r="V6" s="84"/>
      <c r="W6" s="84"/>
      <c r="X6" s="84"/>
      <c r="Y6" s="84"/>
      <c r="Z6" s="84"/>
      <c r="AA6" s="84"/>
      <c r="AB6" s="84"/>
      <c r="AC6" s="84"/>
      <c r="AD6" s="84"/>
      <c r="AF6" s="84"/>
      <c r="AG6" s="84"/>
      <c r="AH6" s="84"/>
      <c r="AI6" s="84"/>
      <c r="AJ6" s="84"/>
      <c r="AK6" s="84"/>
      <c r="AL6" s="84"/>
      <c r="AM6" s="84"/>
      <c r="AN6" s="84"/>
    </row>
    <row r="7" spans="1:40" x14ac:dyDescent="0.2">
      <c r="A7" s="82"/>
      <c r="B7" s="82"/>
      <c r="C7" s="82">
        <v>0</v>
      </c>
      <c r="D7" s="82">
        <v>0</v>
      </c>
      <c r="E7" s="82">
        <v>0</v>
      </c>
      <c r="F7" s="82"/>
      <c r="G7" s="85">
        <v>1</v>
      </c>
      <c r="H7" s="326" t="s">
        <v>84</v>
      </c>
      <c r="I7" s="276"/>
      <c r="J7" s="10"/>
      <c r="K7" s="10"/>
      <c r="L7" s="10">
        <v>0.25694444444444448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>
        <v>0.59375</v>
      </c>
      <c r="X7" s="10"/>
      <c r="Y7" s="10"/>
      <c r="Z7" s="10"/>
      <c r="AA7" s="10"/>
      <c r="AB7" s="10">
        <v>0.76041666666666663</v>
      </c>
      <c r="AC7" s="10"/>
      <c r="AD7" s="10">
        <v>0.92708333333333337</v>
      </c>
      <c r="AF7" s="10">
        <v>0.26041666666666669</v>
      </c>
      <c r="AG7" s="10"/>
      <c r="AH7" s="10"/>
      <c r="AI7" s="10"/>
      <c r="AJ7" s="10">
        <v>0.59375</v>
      </c>
      <c r="AK7" s="10"/>
      <c r="AL7" s="10">
        <v>0.76041666666666663</v>
      </c>
      <c r="AM7" s="10"/>
      <c r="AN7" s="10">
        <v>0.92708333333333337</v>
      </c>
    </row>
    <row r="8" spans="1:40" x14ac:dyDescent="0.2">
      <c r="A8" s="82"/>
      <c r="B8" s="82"/>
      <c r="C8" s="82">
        <v>0.6</v>
      </c>
      <c r="D8" s="82">
        <v>0.6</v>
      </c>
      <c r="E8" s="82">
        <v>0.6</v>
      </c>
      <c r="F8" s="82"/>
      <c r="G8" s="85">
        <v>2</v>
      </c>
      <c r="H8" s="11" t="s">
        <v>317</v>
      </c>
      <c r="I8" s="276"/>
      <c r="J8" s="10"/>
      <c r="K8" s="10"/>
      <c r="L8" s="10">
        <f>L7+"0:1"</f>
        <v>0.25763888888888892</v>
      </c>
      <c r="M8" s="10"/>
      <c r="N8" s="10"/>
      <c r="O8" s="10"/>
      <c r="P8" s="10"/>
      <c r="Q8" s="10"/>
      <c r="R8" s="10"/>
      <c r="S8" s="10"/>
      <c r="T8" s="10"/>
      <c r="U8" s="10"/>
      <c r="V8" s="10"/>
      <c r="W8" s="10">
        <f>W7+"0:1"</f>
        <v>0.59444444444444444</v>
      </c>
      <c r="X8" s="10"/>
      <c r="Y8" s="10"/>
      <c r="Z8" s="10"/>
      <c r="AA8" s="10"/>
      <c r="AB8" s="10">
        <f>AB7+"0:1"</f>
        <v>0.76111111111111107</v>
      </c>
      <c r="AC8" s="10"/>
      <c r="AD8" s="10">
        <f>AD7+"0:1"</f>
        <v>0.92777777777777781</v>
      </c>
      <c r="AF8" s="10">
        <f>AF7+"0:1"</f>
        <v>0.26111111111111113</v>
      </c>
      <c r="AG8" s="10"/>
      <c r="AH8" s="10"/>
      <c r="AI8" s="10"/>
      <c r="AJ8" s="10">
        <f>AJ7+"0:1"</f>
        <v>0.59444444444444444</v>
      </c>
      <c r="AK8" s="10"/>
      <c r="AL8" s="10">
        <f>AL7+"0:1"</f>
        <v>0.76111111111111107</v>
      </c>
      <c r="AM8" s="10"/>
      <c r="AN8" s="10">
        <f>AN7+"0:1"</f>
        <v>0.92777777777777781</v>
      </c>
    </row>
    <row r="9" spans="1:40" ht="12" customHeight="1" x14ac:dyDescent="0.2">
      <c r="A9" s="82"/>
      <c r="B9" s="82"/>
      <c r="C9" s="82">
        <v>3.9</v>
      </c>
      <c r="D9" s="82">
        <v>3.9</v>
      </c>
      <c r="E9" s="82">
        <v>3.9</v>
      </c>
      <c r="F9" s="82"/>
      <c r="G9" s="87">
        <v>3</v>
      </c>
      <c r="H9" s="11" t="s">
        <v>79</v>
      </c>
      <c r="I9" s="276"/>
      <c r="J9" s="10"/>
      <c r="K9" s="10"/>
      <c r="L9" s="10">
        <f>L8+"0:7"</f>
        <v>0.26250000000000001</v>
      </c>
      <c r="M9" s="10"/>
      <c r="N9" s="10"/>
      <c r="O9" s="10"/>
      <c r="P9" s="10"/>
      <c r="Q9" s="10"/>
      <c r="R9" s="10"/>
      <c r="S9" s="10"/>
      <c r="T9" s="10"/>
      <c r="U9" s="10"/>
      <c r="V9" s="10"/>
      <c r="W9" s="10">
        <f>W8+"0:7"</f>
        <v>0.59930555555555554</v>
      </c>
      <c r="X9" s="10"/>
      <c r="Y9" s="10"/>
      <c r="Z9" s="10"/>
      <c r="AA9" s="10"/>
      <c r="AB9" s="10">
        <f>AB8+"0:7"</f>
        <v>0.76597222222222217</v>
      </c>
      <c r="AC9" s="10"/>
      <c r="AD9" s="10">
        <f>AD8+"0:7"</f>
        <v>0.93263888888888891</v>
      </c>
      <c r="AF9" s="10">
        <f>AF8+"0:7"</f>
        <v>0.26597222222222222</v>
      </c>
      <c r="AG9" s="10"/>
      <c r="AH9" s="10"/>
      <c r="AI9" s="10"/>
      <c r="AJ9" s="10">
        <f>AJ8+"0:7"</f>
        <v>0.59930555555555554</v>
      </c>
      <c r="AK9" s="10"/>
      <c r="AL9" s="10">
        <f>AL8+"0:7"</f>
        <v>0.76597222222222217</v>
      </c>
      <c r="AM9" s="10"/>
      <c r="AN9" s="10">
        <f>AN8+"0:7"</f>
        <v>0.93263888888888891</v>
      </c>
    </row>
    <row r="10" spans="1:40" ht="12" customHeight="1" x14ac:dyDescent="0.2">
      <c r="A10" s="82"/>
      <c r="B10" s="82"/>
      <c r="C10" s="82"/>
      <c r="D10" s="82"/>
      <c r="E10" s="82"/>
      <c r="F10" s="82"/>
      <c r="G10" s="87"/>
      <c r="H10" s="8" t="s">
        <v>0</v>
      </c>
      <c r="I10" s="7"/>
      <c r="J10" s="354"/>
      <c r="K10" s="354"/>
      <c r="L10" s="7">
        <f>L9+"0:10"</f>
        <v>0.26944444444444443</v>
      </c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7">
        <f>W9+"0:10"</f>
        <v>0.60624999999999996</v>
      </c>
      <c r="X10" s="354"/>
      <c r="Y10" s="354"/>
      <c r="Z10" s="354"/>
      <c r="AA10" s="354"/>
      <c r="AB10" s="7">
        <f>AB9+"0:10"</f>
        <v>0.77291666666666659</v>
      </c>
      <c r="AC10" s="354"/>
      <c r="AD10" s="7">
        <f>AD9+"0:10"</f>
        <v>0.93958333333333333</v>
      </c>
      <c r="AF10" s="7">
        <f>AF9+"0:10"</f>
        <v>0.27291666666666664</v>
      </c>
      <c r="AG10" s="327"/>
      <c r="AH10" s="327"/>
      <c r="AI10" s="327"/>
      <c r="AJ10" s="7">
        <f>AJ9+"0:10"</f>
        <v>0.60624999999999996</v>
      </c>
      <c r="AK10" s="327"/>
      <c r="AL10" s="7">
        <f>AL9+"0:10"</f>
        <v>0.77291666666666659</v>
      </c>
      <c r="AM10" s="7"/>
      <c r="AN10" s="7">
        <f>AN9+"0:10"</f>
        <v>0.93958333333333333</v>
      </c>
    </row>
    <row r="11" spans="1:40" ht="12" customHeight="1" x14ac:dyDescent="0.2">
      <c r="A11" s="82">
        <v>0</v>
      </c>
      <c r="B11" s="82">
        <v>0</v>
      </c>
      <c r="C11" s="82">
        <v>11.2</v>
      </c>
      <c r="D11" s="82">
        <v>11.2</v>
      </c>
      <c r="E11" s="82">
        <v>11.2</v>
      </c>
      <c r="F11" s="82">
        <v>0</v>
      </c>
      <c r="G11" s="87">
        <v>4</v>
      </c>
      <c r="H11" s="137" t="s">
        <v>0</v>
      </c>
      <c r="I11" s="328"/>
      <c r="J11" s="12">
        <v>0.21875</v>
      </c>
      <c r="K11" s="12">
        <v>0.26041666666666669</v>
      </c>
      <c r="L11" s="12">
        <f>L10+"0:2"</f>
        <v>0.27083333333333331</v>
      </c>
      <c r="M11" s="12">
        <v>0.30208333333333331</v>
      </c>
      <c r="N11" s="12">
        <v>0.34375</v>
      </c>
      <c r="O11" s="12">
        <v>0.38541666666666669</v>
      </c>
      <c r="P11" s="12">
        <v>0.42708333333333331</v>
      </c>
      <c r="Q11" s="12">
        <v>0.46875</v>
      </c>
      <c r="R11" s="12"/>
      <c r="S11" s="12">
        <v>0.51041666666666663</v>
      </c>
      <c r="T11" s="12">
        <v>0.55208333333333337</v>
      </c>
      <c r="U11" s="12">
        <v>0.57291666666666663</v>
      </c>
      <c r="V11" s="12">
        <v>0.59375</v>
      </c>
      <c r="W11" s="12">
        <f>W10+"0:12"</f>
        <v>0.61458333333333326</v>
      </c>
      <c r="X11" s="12">
        <v>0.63541666666666663</v>
      </c>
      <c r="Y11" s="12">
        <v>0.65625</v>
      </c>
      <c r="Z11" s="12">
        <v>0.69791666666666663</v>
      </c>
      <c r="AA11" s="12">
        <v>0.73958333333333337</v>
      </c>
      <c r="AB11" s="12">
        <f>AB10+"0:12"</f>
        <v>0.78124999999999989</v>
      </c>
      <c r="AC11" s="12">
        <v>0.86458333333333337</v>
      </c>
      <c r="AD11" s="12">
        <f>AD10+"0:07"</f>
        <v>0.94444444444444442</v>
      </c>
      <c r="AF11" s="12">
        <f>AF10+"0:07"</f>
        <v>0.27777777777777773</v>
      </c>
      <c r="AG11" s="12">
        <v>0.34375</v>
      </c>
      <c r="AH11" s="12">
        <v>0.44444444444444442</v>
      </c>
      <c r="AI11" s="12">
        <v>0.51041666666666663</v>
      </c>
      <c r="AJ11" s="12">
        <f>AJ10+"0:07"</f>
        <v>0.61111111111111105</v>
      </c>
      <c r="AK11" s="12">
        <v>0.67708333333333337</v>
      </c>
      <c r="AL11" s="12">
        <f>AL10+"0:07"</f>
        <v>0.77777777777777768</v>
      </c>
      <c r="AM11" s="12">
        <v>0.86111111111111116</v>
      </c>
      <c r="AN11" s="12">
        <f>AN10+"0:07"</f>
        <v>0.94444444444444442</v>
      </c>
    </row>
    <row r="12" spans="1:40" ht="12" customHeight="1" x14ac:dyDescent="0.2">
      <c r="A12" s="82">
        <v>1</v>
      </c>
      <c r="B12" s="82">
        <v>1</v>
      </c>
      <c r="C12" s="197">
        <v>12.2</v>
      </c>
      <c r="D12" s="197">
        <v>12.2</v>
      </c>
      <c r="E12" s="197">
        <v>12.2</v>
      </c>
      <c r="F12" s="82">
        <v>1</v>
      </c>
      <c r="G12" s="87">
        <v>5</v>
      </c>
      <c r="H12" s="137" t="s">
        <v>184</v>
      </c>
      <c r="I12" s="276"/>
      <c r="J12" s="10">
        <f t="shared" ref="J12:J13" si="0">+J11+"0:03"</f>
        <v>0.22083333333333333</v>
      </c>
      <c r="K12" s="10">
        <f t="shared" ref="K12" si="1">+K11+"0:03"</f>
        <v>0.26250000000000001</v>
      </c>
      <c r="L12" s="10">
        <f t="shared" ref="L12" si="2">+L11+"0:03"</f>
        <v>0.27291666666666664</v>
      </c>
      <c r="M12" s="10">
        <f t="shared" ref="M12:Q13" si="3">+M11+"0:03"</f>
        <v>0.30416666666666664</v>
      </c>
      <c r="N12" s="10">
        <f t="shared" si="3"/>
        <v>0.34583333333333333</v>
      </c>
      <c r="O12" s="10">
        <f t="shared" si="3"/>
        <v>0.38750000000000001</v>
      </c>
      <c r="P12" s="10">
        <f t="shared" si="3"/>
        <v>0.42916666666666664</v>
      </c>
      <c r="Q12" s="10">
        <f t="shared" si="3"/>
        <v>0.47083333333333333</v>
      </c>
      <c r="R12" s="10"/>
      <c r="S12" s="10">
        <f t="shared" ref="S12:Y13" si="4">+S11+"0:03"</f>
        <v>0.51249999999999996</v>
      </c>
      <c r="T12" s="10">
        <f t="shared" si="4"/>
        <v>0.5541666666666667</v>
      </c>
      <c r="U12" s="10">
        <f t="shared" si="4"/>
        <v>0.57499999999999996</v>
      </c>
      <c r="V12" s="10">
        <f t="shared" si="4"/>
        <v>0.59583333333333333</v>
      </c>
      <c r="W12" s="10">
        <f t="shared" si="4"/>
        <v>0.61666666666666659</v>
      </c>
      <c r="X12" s="10">
        <f t="shared" si="4"/>
        <v>0.63749999999999996</v>
      </c>
      <c r="Y12" s="10">
        <f t="shared" si="4"/>
        <v>0.65833333333333333</v>
      </c>
      <c r="Z12" s="10">
        <f t="shared" ref="Z12:AD13" si="5">+Z11+"0:03"</f>
        <v>0.7</v>
      </c>
      <c r="AA12" s="10">
        <f t="shared" si="5"/>
        <v>0.7416666666666667</v>
      </c>
      <c r="AB12" s="10">
        <f t="shared" si="5"/>
        <v>0.78333333333333321</v>
      </c>
      <c r="AC12" s="10">
        <f t="shared" si="5"/>
        <v>0.8666666666666667</v>
      </c>
      <c r="AD12" s="10">
        <f t="shared" si="5"/>
        <v>0.94652777777777775</v>
      </c>
      <c r="AF12" s="10">
        <f t="shared" ref="AF12:AM13" si="6">+AF11+"0:03"</f>
        <v>0.27986111111111106</v>
      </c>
      <c r="AG12" s="10">
        <f t="shared" si="6"/>
        <v>0.34583333333333333</v>
      </c>
      <c r="AH12" s="10">
        <f t="shared" si="6"/>
        <v>0.44652777777777775</v>
      </c>
      <c r="AI12" s="10">
        <f t="shared" si="6"/>
        <v>0.51249999999999996</v>
      </c>
      <c r="AJ12" s="10">
        <f t="shared" si="6"/>
        <v>0.61319444444444438</v>
      </c>
      <c r="AK12" s="10">
        <f t="shared" si="6"/>
        <v>0.6791666666666667</v>
      </c>
      <c r="AL12" s="10">
        <f t="shared" ref="AL12" si="7">+AL11+"0:03"</f>
        <v>0.77986111111111101</v>
      </c>
      <c r="AM12" s="10">
        <f t="shared" si="6"/>
        <v>0.86319444444444449</v>
      </c>
      <c r="AN12" s="10">
        <f>+AN11+"0:03"</f>
        <v>0.94652777777777775</v>
      </c>
    </row>
    <row r="13" spans="1:40" ht="12" customHeight="1" x14ac:dyDescent="0.2">
      <c r="A13" s="82">
        <v>2.4</v>
      </c>
      <c r="B13" s="82">
        <v>2.4</v>
      </c>
      <c r="C13" s="197">
        <v>13.6</v>
      </c>
      <c r="D13" s="197">
        <v>13.6</v>
      </c>
      <c r="E13" s="197">
        <v>13.6</v>
      </c>
      <c r="F13" s="82">
        <v>2.4</v>
      </c>
      <c r="G13" s="87">
        <v>6</v>
      </c>
      <c r="H13" s="137" t="s">
        <v>260</v>
      </c>
      <c r="I13" s="276"/>
      <c r="J13" s="10">
        <f t="shared" si="0"/>
        <v>0.22291666666666665</v>
      </c>
      <c r="K13" s="10">
        <f t="shared" ref="K13" si="8">+K12+"0:03"</f>
        <v>0.26458333333333334</v>
      </c>
      <c r="L13" s="10">
        <f t="shared" ref="L13" si="9">+L12+"0:03"</f>
        <v>0.27499999999999997</v>
      </c>
      <c r="M13" s="10">
        <f t="shared" si="3"/>
        <v>0.30624999999999997</v>
      </c>
      <c r="N13" s="10">
        <f t="shared" si="3"/>
        <v>0.34791666666666665</v>
      </c>
      <c r="O13" s="10">
        <f t="shared" si="3"/>
        <v>0.38958333333333334</v>
      </c>
      <c r="P13" s="10">
        <f t="shared" si="3"/>
        <v>0.43124999999999997</v>
      </c>
      <c r="Q13" s="10">
        <f t="shared" si="3"/>
        <v>0.47291666666666665</v>
      </c>
      <c r="R13" s="10"/>
      <c r="S13" s="10">
        <f t="shared" si="4"/>
        <v>0.51458333333333328</v>
      </c>
      <c r="T13" s="10">
        <f t="shared" si="4"/>
        <v>0.55625000000000002</v>
      </c>
      <c r="U13" s="10">
        <f t="shared" si="4"/>
        <v>0.57708333333333328</v>
      </c>
      <c r="V13" s="10">
        <f t="shared" si="4"/>
        <v>0.59791666666666665</v>
      </c>
      <c r="W13" s="10">
        <f t="shared" si="4"/>
        <v>0.61874999999999991</v>
      </c>
      <c r="X13" s="10">
        <f t="shared" si="4"/>
        <v>0.63958333333333328</v>
      </c>
      <c r="Y13" s="10">
        <f t="shared" si="4"/>
        <v>0.66041666666666665</v>
      </c>
      <c r="Z13" s="10">
        <f t="shared" si="5"/>
        <v>0.70208333333333328</v>
      </c>
      <c r="AA13" s="10">
        <f t="shared" si="5"/>
        <v>0.74375000000000002</v>
      </c>
      <c r="AB13" s="10">
        <f t="shared" si="5"/>
        <v>0.78541666666666654</v>
      </c>
      <c r="AC13" s="10">
        <f t="shared" si="5"/>
        <v>0.86875000000000002</v>
      </c>
      <c r="AD13" s="10">
        <f t="shared" si="5"/>
        <v>0.94861111111111107</v>
      </c>
      <c r="AF13" s="10">
        <f t="shared" si="6"/>
        <v>0.28194444444444439</v>
      </c>
      <c r="AG13" s="10">
        <f t="shared" si="6"/>
        <v>0.34791666666666665</v>
      </c>
      <c r="AH13" s="10">
        <f t="shared" si="6"/>
        <v>0.44861111111111107</v>
      </c>
      <c r="AI13" s="10">
        <f t="shared" si="6"/>
        <v>0.51458333333333328</v>
      </c>
      <c r="AJ13" s="10">
        <f t="shared" si="6"/>
        <v>0.6152777777777777</v>
      </c>
      <c r="AK13" s="10">
        <f t="shared" si="6"/>
        <v>0.68125000000000002</v>
      </c>
      <c r="AL13" s="10">
        <f t="shared" si="6"/>
        <v>0.78194444444444433</v>
      </c>
      <c r="AM13" s="10">
        <f t="shared" si="6"/>
        <v>0.86527777777777781</v>
      </c>
      <c r="AN13" s="10">
        <f>+AN12+"0:03"</f>
        <v>0.94861111111111107</v>
      </c>
    </row>
    <row r="14" spans="1:40" ht="12" customHeight="1" x14ac:dyDescent="0.2">
      <c r="A14" s="82">
        <v>3</v>
      </c>
      <c r="B14" s="82">
        <v>3</v>
      </c>
      <c r="C14" s="197">
        <v>14.2</v>
      </c>
      <c r="D14" s="197">
        <v>14.2</v>
      </c>
      <c r="E14" s="197">
        <v>14.2</v>
      </c>
      <c r="F14" s="82">
        <v>3</v>
      </c>
      <c r="G14" s="87">
        <v>7</v>
      </c>
      <c r="H14" s="137" t="s">
        <v>261</v>
      </c>
      <c r="I14" s="276"/>
      <c r="J14" s="10">
        <f>+J13+"0:02"</f>
        <v>0.22430555555555554</v>
      </c>
      <c r="K14" s="10">
        <f t="shared" ref="K14" si="10">+K13+"0:02"</f>
        <v>0.26597222222222222</v>
      </c>
      <c r="L14" s="10">
        <f t="shared" ref="L14:Q14" si="11">+L13+"0:02"</f>
        <v>0.27638888888888885</v>
      </c>
      <c r="M14" s="10">
        <f t="shared" si="11"/>
        <v>0.30763888888888885</v>
      </c>
      <c r="N14" s="10">
        <f t="shared" si="11"/>
        <v>0.34930555555555554</v>
      </c>
      <c r="O14" s="10">
        <f t="shared" si="11"/>
        <v>0.39097222222222222</v>
      </c>
      <c r="P14" s="10">
        <f t="shared" si="11"/>
        <v>0.43263888888888885</v>
      </c>
      <c r="Q14" s="10">
        <f t="shared" si="11"/>
        <v>0.47430555555555554</v>
      </c>
      <c r="R14" s="10"/>
      <c r="S14" s="10">
        <f t="shared" ref="S14:AD14" si="12">+S13+"0:02"</f>
        <v>0.51597222222222217</v>
      </c>
      <c r="T14" s="10">
        <f t="shared" si="12"/>
        <v>0.55763888888888891</v>
      </c>
      <c r="U14" s="10">
        <f t="shared" si="12"/>
        <v>0.57847222222222217</v>
      </c>
      <c r="V14" s="10">
        <f t="shared" si="12"/>
        <v>0.59930555555555554</v>
      </c>
      <c r="W14" s="10">
        <f t="shared" si="12"/>
        <v>0.6201388888888888</v>
      </c>
      <c r="X14" s="10">
        <f t="shared" si="12"/>
        <v>0.64097222222222217</v>
      </c>
      <c r="Y14" s="10">
        <f t="shared" si="12"/>
        <v>0.66180555555555554</v>
      </c>
      <c r="Z14" s="10">
        <f t="shared" si="12"/>
        <v>0.70347222222222217</v>
      </c>
      <c r="AA14" s="10">
        <f t="shared" si="12"/>
        <v>0.74513888888888891</v>
      </c>
      <c r="AB14" s="10">
        <f t="shared" si="12"/>
        <v>0.78680555555555542</v>
      </c>
      <c r="AC14" s="10">
        <f t="shared" si="12"/>
        <v>0.87013888888888891</v>
      </c>
      <c r="AD14" s="10">
        <f t="shared" si="12"/>
        <v>0.95</v>
      </c>
      <c r="AF14" s="10">
        <f t="shared" ref="AF14:AN14" si="13">+AF13+"0:02"</f>
        <v>0.28333333333333327</v>
      </c>
      <c r="AG14" s="10">
        <f t="shared" si="13"/>
        <v>0.34930555555555554</v>
      </c>
      <c r="AH14" s="10">
        <f t="shared" si="13"/>
        <v>0.44999999999999996</v>
      </c>
      <c r="AI14" s="10">
        <f t="shared" si="13"/>
        <v>0.51597222222222217</v>
      </c>
      <c r="AJ14" s="10">
        <f t="shared" si="13"/>
        <v>0.61666666666666659</v>
      </c>
      <c r="AK14" s="10">
        <f t="shared" si="13"/>
        <v>0.68263888888888891</v>
      </c>
      <c r="AL14" s="10">
        <f t="shared" si="13"/>
        <v>0.78333333333333321</v>
      </c>
      <c r="AM14" s="10">
        <f t="shared" si="13"/>
        <v>0.8666666666666667</v>
      </c>
      <c r="AN14" s="10">
        <f t="shared" si="13"/>
        <v>0.95</v>
      </c>
    </row>
    <row r="15" spans="1:40" ht="12" customHeight="1" x14ac:dyDescent="0.2">
      <c r="A15" s="82">
        <v>4.2</v>
      </c>
      <c r="B15" s="82">
        <v>4.2</v>
      </c>
      <c r="C15" s="197">
        <v>15.4</v>
      </c>
      <c r="D15" s="197">
        <v>15.4</v>
      </c>
      <c r="E15" s="197">
        <v>15.4</v>
      </c>
      <c r="F15" s="82">
        <v>4.2</v>
      </c>
      <c r="G15" s="87">
        <v>8</v>
      </c>
      <c r="H15" s="137" t="s">
        <v>262</v>
      </c>
      <c r="I15" s="276"/>
      <c r="J15" s="10" t="s">
        <v>40</v>
      </c>
      <c r="K15" s="10" t="s">
        <v>40</v>
      </c>
      <c r="L15" s="10" t="s">
        <v>40</v>
      </c>
      <c r="M15" s="10" t="s">
        <v>40</v>
      </c>
      <c r="N15" s="10" t="s">
        <v>40</v>
      </c>
      <c r="O15" s="10" t="s">
        <v>40</v>
      </c>
      <c r="P15" s="10" t="s">
        <v>40</v>
      </c>
      <c r="Q15" s="10" t="s">
        <v>40</v>
      </c>
      <c r="R15" s="10"/>
      <c r="S15" s="10" t="s">
        <v>40</v>
      </c>
      <c r="T15" s="10" t="s">
        <v>40</v>
      </c>
      <c r="U15" s="10" t="s">
        <v>40</v>
      </c>
      <c r="V15" s="10" t="s">
        <v>40</v>
      </c>
      <c r="W15" s="10" t="s">
        <v>40</v>
      </c>
      <c r="X15" s="10" t="s">
        <v>40</v>
      </c>
      <c r="Y15" s="10" t="s">
        <v>40</v>
      </c>
      <c r="Z15" s="10" t="s">
        <v>40</v>
      </c>
      <c r="AA15" s="10" t="s">
        <v>40</v>
      </c>
      <c r="AB15" s="10" t="s">
        <v>40</v>
      </c>
      <c r="AC15" s="10" t="s">
        <v>40</v>
      </c>
      <c r="AD15" s="10" t="s">
        <v>40</v>
      </c>
      <c r="AF15" s="10" t="s">
        <v>40</v>
      </c>
      <c r="AG15" s="10" t="s">
        <v>40</v>
      </c>
      <c r="AH15" s="10" t="s">
        <v>40</v>
      </c>
      <c r="AI15" s="10" t="s">
        <v>40</v>
      </c>
      <c r="AJ15" s="10" t="s">
        <v>40</v>
      </c>
      <c r="AK15" s="10" t="s">
        <v>40</v>
      </c>
      <c r="AL15" s="10" t="s">
        <v>40</v>
      </c>
      <c r="AM15" s="10" t="s">
        <v>40</v>
      </c>
      <c r="AN15" s="10" t="s">
        <v>40</v>
      </c>
    </row>
    <row r="16" spans="1:40" ht="12" customHeight="1" x14ac:dyDescent="0.2">
      <c r="A16" s="82">
        <v>4.7</v>
      </c>
      <c r="B16" s="82">
        <v>4.7</v>
      </c>
      <c r="C16" s="197">
        <v>15.9</v>
      </c>
      <c r="D16" s="197">
        <v>15.9</v>
      </c>
      <c r="E16" s="197">
        <v>15.9</v>
      </c>
      <c r="F16" s="82">
        <v>4.7</v>
      </c>
      <c r="G16" s="87">
        <v>9</v>
      </c>
      <c r="H16" s="137" t="s">
        <v>263</v>
      </c>
      <c r="I16" s="276"/>
      <c r="J16" s="10">
        <f t="shared" ref="J16" si="14">J14+"0:2"</f>
        <v>0.22569444444444442</v>
      </c>
      <c r="K16" s="10">
        <f t="shared" ref="K16" si="15">K14+"0:2"</f>
        <v>0.2673611111111111</v>
      </c>
      <c r="L16" s="10">
        <f t="shared" ref="L16" si="16">L14+"0:2"</f>
        <v>0.27777777777777773</v>
      </c>
      <c r="M16" s="10">
        <f>M14+"0:2"</f>
        <v>0.30902777777777773</v>
      </c>
      <c r="N16" s="10">
        <f>N14+"0:2"</f>
        <v>0.35069444444444442</v>
      </c>
      <c r="O16" s="10">
        <f>O14+"0:2"</f>
        <v>0.3923611111111111</v>
      </c>
      <c r="P16" s="10">
        <f>P14+"0:2"</f>
        <v>0.43402777777777773</v>
      </c>
      <c r="Q16" s="10">
        <f>Q14+"0:2"</f>
        <v>0.47569444444444442</v>
      </c>
      <c r="R16" s="10"/>
      <c r="S16" s="10">
        <f t="shared" ref="S16:AD16" si="17">S14+"0:2"</f>
        <v>0.51736111111111105</v>
      </c>
      <c r="T16" s="10">
        <f t="shared" si="17"/>
        <v>0.55902777777777779</v>
      </c>
      <c r="U16" s="10">
        <f t="shared" si="17"/>
        <v>0.57986111111111105</v>
      </c>
      <c r="V16" s="10">
        <f t="shared" si="17"/>
        <v>0.60069444444444442</v>
      </c>
      <c r="W16" s="10">
        <f t="shared" si="17"/>
        <v>0.62152777777777768</v>
      </c>
      <c r="X16" s="10">
        <f t="shared" si="17"/>
        <v>0.64236111111111105</v>
      </c>
      <c r="Y16" s="10">
        <f t="shared" si="17"/>
        <v>0.66319444444444442</v>
      </c>
      <c r="Z16" s="10">
        <f t="shared" si="17"/>
        <v>0.70486111111111105</v>
      </c>
      <c r="AA16" s="10">
        <f t="shared" si="17"/>
        <v>0.74652777777777779</v>
      </c>
      <c r="AB16" s="10">
        <f t="shared" si="17"/>
        <v>0.78819444444444431</v>
      </c>
      <c r="AC16" s="10">
        <f t="shared" si="17"/>
        <v>0.87152777777777779</v>
      </c>
      <c r="AD16" s="10">
        <f t="shared" si="17"/>
        <v>0.95138888888888884</v>
      </c>
      <c r="AF16" s="10">
        <f t="shared" ref="AF16:AN16" si="18">AF14+"0:2"</f>
        <v>0.28472222222222215</v>
      </c>
      <c r="AG16" s="10">
        <f t="shared" si="18"/>
        <v>0.35069444444444442</v>
      </c>
      <c r="AH16" s="10">
        <f t="shared" si="18"/>
        <v>0.45138888888888884</v>
      </c>
      <c r="AI16" s="10">
        <f t="shared" si="18"/>
        <v>0.51736111111111105</v>
      </c>
      <c r="AJ16" s="10">
        <f t="shared" si="18"/>
        <v>0.61805555555555547</v>
      </c>
      <c r="AK16" s="10">
        <f t="shared" si="18"/>
        <v>0.68402777777777779</v>
      </c>
      <c r="AL16" s="10">
        <f t="shared" si="18"/>
        <v>0.7847222222222221</v>
      </c>
      <c r="AM16" s="10">
        <f t="shared" si="18"/>
        <v>0.86805555555555558</v>
      </c>
      <c r="AN16" s="10">
        <f t="shared" si="18"/>
        <v>0.95138888888888884</v>
      </c>
    </row>
    <row r="17" spans="1:40" ht="12" customHeight="1" x14ac:dyDescent="0.2">
      <c r="A17" s="82">
        <v>6.7</v>
      </c>
      <c r="B17" s="82">
        <v>6.7</v>
      </c>
      <c r="C17" s="197">
        <v>17.899999999999999</v>
      </c>
      <c r="D17" s="197">
        <v>17.899999999999999</v>
      </c>
      <c r="E17" s="197">
        <v>17.899999999999999</v>
      </c>
      <c r="F17" s="197" t="s">
        <v>15</v>
      </c>
      <c r="G17" s="87">
        <v>10</v>
      </c>
      <c r="H17" s="137" t="s">
        <v>264</v>
      </c>
      <c r="I17" s="276"/>
      <c r="J17" s="10">
        <f t="shared" ref="J17" si="19">J16+"0:3"</f>
        <v>0.22777777777777775</v>
      </c>
      <c r="K17" s="10">
        <f t="shared" ref="K17" si="20">K16+"0:3"</f>
        <v>0.26944444444444443</v>
      </c>
      <c r="L17" s="10">
        <f t="shared" ref="L17" si="21">L16+"0:3"</f>
        <v>0.27986111111111106</v>
      </c>
      <c r="M17" s="10">
        <f>M16+"0:3"</f>
        <v>0.31111111111111106</v>
      </c>
      <c r="N17" s="10">
        <f>N16+"0:3"</f>
        <v>0.35277777777777775</v>
      </c>
      <c r="O17" s="10">
        <f>O16+"0:3"</f>
        <v>0.39444444444444443</v>
      </c>
      <c r="P17" s="10">
        <f>P16+"0:3"</f>
        <v>0.43611111111111106</v>
      </c>
      <c r="Q17" s="10">
        <f>Q16+"0:3"</f>
        <v>0.47777777777777775</v>
      </c>
      <c r="R17" s="10"/>
      <c r="S17" s="10">
        <f t="shared" ref="S17:AC17" si="22">S16+"0:3"</f>
        <v>0.51944444444444438</v>
      </c>
      <c r="T17" s="10">
        <f t="shared" si="22"/>
        <v>0.56111111111111112</v>
      </c>
      <c r="U17" s="10" t="s">
        <v>15</v>
      </c>
      <c r="V17" s="10">
        <f t="shared" si="22"/>
        <v>0.60277777777777775</v>
      </c>
      <c r="W17" s="10">
        <f t="shared" si="22"/>
        <v>0.62361111111111101</v>
      </c>
      <c r="X17" s="10">
        <f t="shared" si="22"/>
        <v>0.64444444444444438</v>
      </c>
      <c r="Y17" s="10">
        <f t="shared" si="22"/>
        <v>0.66527777777777775</v>
      </c>
      <c r="Z17" s="10">
        <f t="shared" si="22"/>
        <v>0.70694444444444438</v>
      </c>
      <c r="AA17" s="10">
        <f t="shared" si="22"/>
        <v>0.74861111111111112</v>
      </c>
      <c r="AB17" s="10">
        <f t="shared" si="22"/>
        <v>0.79027777777777763</v>
      </c>
      <c r="AC17" s="10">
        <f t="shared" si="22"/>
        <v>0.87361111111111112</v>
      </c>
      <c r="AD17" s="10">
        <f>+AD16+"0:02"</f>
        <v>0.95277777777777772</v>
      </c>
      <c r="AF17" s="10">
        <f t="shared" ref="AF17:AM17" si="23">AF16+"0:3"</f>
        <v>0.28680555555555548</v>
      </c>
      <c r="AG17" s="10">
        <f t="shared" si="23"/>
        <v>0.35277777777777775</v>
      </c>
      <c r="AH17" s="10">
        <f t="shared" si="23"/>
        <v>0.45347222222222217</v>
      </c>
      <c r="AI17" s="10">
        <f t="shared" si="23"/>
        <v>0.51944444444444438</v>
      </c>
      <c r="AJ17" s="10">
        <f t="shared" si="23"/>
        <v>0.6201388888888888</v>
      </c>
      <c r="AK17" s="10">
        <f t="shared" si="23"/>
        <v>0.68611111111111112</v>
      </c>
      <c r="AL17" s="10">
        <f t="shared" si="23"/>
        <v>0.78680555555555542</v>
      </c>
      <c r="AM17" s="10">
        <f t="shared" si="23"/>
        <v>0.87013888888888891</v>
      </c>
      <c r="AN17" s="10">
        <f>+AN16+"0:02"</f>
        <v>0.95277777777777772</v>
      </c>
    </row>
    <row r="18" spans="1:40" ht="12" customHeight="1" x14ac:dyDescent="0.2">
      <c r="A18" s="82" t="s">
        <v>15</v>
      </c>
      <c r="B18" s="82" t="s">
        <v>15</v>
      </c>
      <c r="C18" s="82" t="s">
        <v>15</v>
      </c>
      <c r="D18" s="82" t="s">
        <v>15</v>
      </c>
      <c r="E18" s="82" t="s">
        <v>15</v>
      </c>
      <c r="F18" s="82">
        <v>8.6999999999999993</v>
      </c>
      <c r="G18" s="87">
        <v>11</v>
      </c>
      <c r="H18" s="137" t="s">
        <v>265</v>
      </c>
      <c r="I18" s="276"/>
      <c r="J18" s="10" t="s">
        <v>15</v>
      </c>
      <c r="K18" s="10" t="s">
        <v>15</v>
      </c>
      <c r="L18" s="10" t="s">
        <v>15</v>
      </c>
      <c r="M18" s="10" t="s">
        <v>15</v>
      </c>
      <c r="N18" s="10" t="s">
        <v>15</v>
      </c>
      <c r="O18" s="10" t="s">
        <v>15</v>
      </c>
      <c r="P18" s="10" t="s">
        <v>15</v>
      </c>
      <c r="Q18" s="10" t="s">
        <v>15</v>
      </c>
      <c r="R18" s="10"/>
      <c r="S18" s="10" t="s">
        <v>15</v>
      </c>
      <c r="T18" s="10" t="s">
        <v>15</v>
      </c>
      <c r="U18" s="10">
        <f>U16+"0:4"</f>
        <v>0.58263888888888882</v>
      </c>
      <c r="V18" s="10" t="s">
        <v>15</v>
      </c>
      <c r="W18" s="10" t="s">
        <v>15</v>
      </c>
      <c r="X18" s="10" t="s">
        <v>15</v>
      </c>
      <c r="Y18" s="10" t="s">
        <v>15</v>
      </c>
      <c r="Z18" s="10" t="s">
        <v>15</v>
      </c>
      <c r="AA18" s="10" t="s">
        <v>15</v>
      </c>
      <c r="AB18" s="10" t="s">
        <v>15</v>
      </c>
      <c r="AC18" s="10" t="s">
        <v>15</v>
      </c>
      <c r="AD18" s="10" t="s">
        <v>87</v>
      </c>
      <c r="AF18" s="10" t="s">
        <v>15</v>
      </c>
      <c r="AG18" s="10" t="s">
        <v>15</v>
      </c>
      <c r="AH18" s="10" t="s">
        <v>15</v>
      </c>
      <c r="AI18" s="10" t="s">
        <v>15</v>
      </c>
      <c r="AJ18" s="10" t="s">
        <v>15</v>
      </c>
      <c r="AK18" s="10" t="s">
        <v>15</v>
      </c>
      <c r="AL18" s="10" t="s">
        <v>15</v>
      </c>
      <c r="AM18" s="10" t="s">
        <v>15</v>
      </c>
      <c r="AN18" s="10" t="s">
        <v>87</v>
      </c>
    </row>
    <row r="19" spans="1:40" ht="12" customHeight="1" x14ac:dyDescent="0.2">
      <c r="A19" s="82">
        <v>7.9</v>
      </c>
      <c r="B19" s="82">
        <v>7.9</v>
      </c>
      <c r="C19" s="197">
        <v>19.100000000000001</v>
      </c>
      <c r="D19" s="197">
        <v>19.100000000000001</v>
      </c>
      <c r="E19" s="197">
        <v>19.100000000000001</v>
      </c>
      <c r="F19" s="197">
        <v>9.4</v>
      </c>
      <c r="G19" s="87">
        <v>12</v>
      </c>
      <c r="H19" s="137" t="s">
        <v>266</v>
      </c>
      <c r="I19" s="276"/>
      <c r="J19" s="10">
        <f>+J17+"0:02"</f>
        <v>0.22916666666666663</v>
      </c>
      <c r="K19" s="10">
        <f t="shared" ref="K19" si="24">+K17+"0:02"</f>
        <v>0.27083333333333331</v>
      </c>
      <c r="L19" s="10">
        <f t="shared" ref="L19:Q19" si="25">+L17+"0:02"</f>
        <v>0.28124999999999994</v>
      </c>
      <c r="M19" s="10">
        <f t="shared" si="25"/>
        <v>0.31249999999999994</v>
      </c>
      <c r="N19" s="10">
        <f t="shared" si="25"/>
        <v>0.35416666666666663</v>
      </c>
      <c r="O19" s="10">
        <f t="shared" si="25"/>
        <v>0.39583333333333331</v>
      </c>
      <c r="P19" s="10">
        <f t="shared" si="25"/>
        <v>0.43749999999999994</v>
      </c>
      <c r="Q19" s="10">
        <f t="shared" si="25"/>
        <v>0.47916666666666663</v>
      </c>
      <c r="R19" s="10"/>
      <c r="S19" s="10">
        <f t="shared" ref="S19:AD19" si="26">+S17+"0:02"</f>
        <v>0.52083333333333326</v>
      </c>
      <c r="T19" s="10">
        <f t="shared" si="26"/>
        <v>0.5625</v>
      </c>
      <c r="U19" s="10">
        <f>U18+"0:1"</f>
        <v>0.58333333333333326</v>
      </c>
      <c r="V19" s="10">
        <f t="shared" si="26"/>
        <v>0.60416666666666663</v>
      </c>
      <c r="W19" s="10">
        <f t="shared" si="26"/>
        <v>0.62499999999999989</v>
      </c>
      <c r="X19" s="10">
        <f t="shared" si="26"/>
        <v>0.64583333333333326</v>
      </c>
      <c r="Y19" s="10">
        <f t="shared" si="26"/>
        <v>0.66666666666666663</v>
      </c>
      <c r="Z19" s="10">
        <f t="shared" si="26"/>
        <v>0.70833333333333326</v>
      </c>
      <c r="AA19" s="10">
        <f t="shared" si="26"/>
        <v>0.75</v>
      </c>
      <c r="AB19" s="10">
        <f t="shared" si="26"/>
        <v>0.79166666666666652</v>
      </c>
      <c r="AC19" s="10">
        <f t="shared" si="26"/>
        <v>0.875</v>
      </c>
      <c r="AD19" s="10">
        <f t="shared" si="26"/>
        <v>0.95416666666666661</v>
      </c>
      <c r="AF19" s="10">
        <f t="shared" ref="AF19:AN19" si="27">+AF17+"0:02"</f>
        <v>0.28819444444444436</v>
      </c>
      <c r="AG19" s="10">
        <f t="shared" si="27"/>
        <v>0.35416666666666663</v>
      </c>
      <c r="AH19" s="10">
        <f t="shared" si="27"/>
        <v>0.45486111111111105</v>
      </c>
      <c r="AI19" s="10">
        <f t="shared" si="27"/>
        <v>0.52083333333333326</v>
      </c>
      <c r="AJ19" s="10">
        <f t="shared" si="27"/>
        <v>0.62152777777777768</v>
      </c>
      <c r="AK19" s="10">
        <f t="shared" si="27"/>
        <v>0.6875</v>
      </c>
      <c r="AL19" s="10">
        <f t="shared" si="27"/>
        <v>0.78819444444444431</v>
      </c>
      <c r="AM19" s="10">
        <f t="shared" si="27"/>
        <v>0.87152777777777779</v>
      </c>
      <c r="AN19" s="10">
        <f t="shared" si="27"/>
        <v>0.95416666666666661</v>
      </c>
    </row>
    <row r="20" spans="1:40" ht="12" customHeight="1" x14ac:dyDescent="0.2">
      <c r="A20" s="82" t="s">
        <v>15</v>
      </c>
      <c r="B20" s="82" t="s">
        <v>15</v>
      </c>
      <c r="C20" s="197">
        <v>20.5</v>
      </c>
      <c r="D20" s="197">
        <v>20.5</v>
      </c>
      <c r="E20" s="197">
        <v>20.5</v>
      </c>
      <c r="F20" s="197">
        <v>10.8</v>
      </c>
      <c r="G20" s="87">
        <v>13</v>
      </c>
      <c r="H20" s="137" t="s">
        <v>267</v>
      </c>
      <c r="I20" s="276"/>
      <c r="J20" s="10">
        <f>+J19+"0:02"</f>
        <v>0.23055555555555551</v>
      </c>
      <c r="K20" s="10" t="s">
        <v>15</v>
      </c>
      <c r="L20" s="10">
        <f>+L19+"0:02"</f>
        <v>0.28263888888888883</v>
      </c>
      <c r="M20" s="10" t="s">
        <v>15</v>
      </c>
      <c r="N20" s="10">
        <f>+N19+"0:02"</f>
        <v>0.35555555555555551</v>
      </c>
      <c r="O20" s="10" t="s">
        <v>15</v>
      </c>
      <c r="P20" s="10">
        <f>+P19+"0:02"</f>
        <v>0.43888888888888883</v>
      </c>
      <c r="Q20" s="10" t="s">
        <v>15</v>
      </c>
      <c r="R20" s="10"/>
      <c r="S20" s="10">
        <f>+S19+"0:02"</f>
        <v>0.52222222222222214</v>
      </c>
      <c r="T20" s="10" t="s">
        <v>15</v>
      </c>
      <c r="U20" s="10">
        <f>+U19+"0:02"</f>
        <v>0.58472222222222214</v>
      </c>
      <c r="V20" s="10" t="s">
        <v>15</v>
      </c>
      <c r="W20" s="10">
        <f>+W19+"0:02"</f>
        <v>0.62638888888888877</v>
      </c>
      <c r="X20" s="10" t="s">
        <v>15</v>
      </c>
      <c r="Y20" s="10">
        <f>+Y19+"0:02"</f>
        <v>0.66805555555555551</v>
      </c>
      <c r="Z20" s="10">
        <f>+Z19+"0:02"</f>
        <v>0.70972222222222214</v>
      </c>
      <c r="AA20" s="10" t="s">
        <v>15</v>
      </c>
      <c r="AB20" s="10">
        <f>+AB19+"0:02"</f>
        <v>0.7930555555555554</v>
      </c>
      <c r="AC20" s="10" t="s">
        <v>15</v>
      </c>
      <c r="AD20" s="10">
        <f>+AD19+"0:02"</f>
        <v>0.95555555555555549</v>
      </c>
      <c r="AF20" s="10">
        <f>+AF19+"0:02"</f>
        <v>0.28958333333333325</v>
      </c>
      <c r="AG20" s="10" t="s">
        <v>15</v>
      </c>
      <c r="AH20" s="10">
        <f>+AH19+"0:02"</f>
        <v>0.45624999999999993</v>
      </c>
      <c r="AI20" s="10" t="s">
        <v>15</v>
      </c>
      <c r="AJ20" s="10">
        <f>+AJ19+"0:02"</f>
        <v>0.62291666666666656</v>
      </c>
      <c r="AK20" s="10" t="s">
        <v>15</v>
      </c>
      <c r="AL20" s="10">
        <f>+AL19+"0:02"</f>
        <v>0.78958333333333319</v>
      </c>
      <c r="AM20" s="10" t="s">
        <v>15</v>
      </c>
      <c r="AN20" s="10">
        <f>+AN19+"0:02"</f>
        <v>0.95555555555555549</v>
      </c>
    </row>
    <row r="21" spans="1:40" ht="12" customHeight="1" x14ac:dyDescent="0.2">
      <c r="A21" s="82" t="s">
        <v>15</v>
      </c>
      <c r="B21" s="82" t="s">
        <v>15</v>
      </c>
      <c r="C21" s="197">
        <v>21.9</v>
      </c>
      <c r="D21" s="197">
        <v>21.9</v>
      </c>
      <c r="E21" s="197">
        <v>21.9</v>
      </c>
      <c r="F21" s="197">
        <v>12.2</v>
      </c>
      <c r="G21" s="87">
        <v>14</v>
      </c>
      <c r="H21" s="137" t="s">
        <v>268</v>
      </c>
      <c r="I21" s="276"/>
      <c r="J21" s="10">
        <f>+J20+"0:02"</f>
        <v>0.2319444444444444</v>
      </c>
      <c r="K21" s="10" t="s">
        <v>15</v>
      </c>
      <c r="L21" s="10">
        <f>+L20+"0:02"</f>
        <v>0.28402777777777771</v>
      </c>
      <c r="M21" s="10" t="s">
        <v>15</v>
      </c>
      <c r="N21" s="10">
        <f>+N20+"0:02"</f>
        <v>0.3569444444444444</v>
      </c>
      <c r="O21" s="10" t="s">
        <v>15</v>
      </c>
      <c r="P21" s="10">
        <f>+P20+"0:02"</f>
        <v>0.44027777777777771</v>
      </c>
      <c r="Q21" s="10" t="s">
        <v>15</v>
      </c>
      <c r="R21" s="10"/>
      <c r="S21" s="10">
        <f>+S20+"0:02"</f>
        <v>0.52361111111111103</v>
      </c>
      <c r="T21" s="10" t="s">
        <v>15</v>
      </c>
      <c r="U21" s="10">
        <f>+U20+"0:02"</f>
        <v>0.58611111111111103</v>
      </c>
      <c r="V21" s="10" t="s">
        <v>15</v>
      </c>
      <c r="W21" s="10">
        <f>+W20+"0:02"</f>
        <v>0.62777777777777766</v>
      </c>
      <c r="X21" s="10" t="s">
        <v>15</v>
      </c>
      <c r="Y21" s="10">
        <f>+Y20+"0:02"</f>
        <v>0.6694444444444444</v>
      </c>
      <c r="Z21" s="10">
        <f>+Z20+"0:02"</f>
        <v>0.71111111111111103</v>
      </c>
      <c r="AA21" s="10" t="s">
        <v>15</v>
      </c>
      <c r="AB21" s="10">
        <f>+AB20+"0:02"</f>
        <v>0.79444444444444429</v>
      </c>
      <c r="AC21" s="10" t="s">
        <v>15</v>
      </c>
      <c r="AD21" s="10">
        <f>+AD20+"0:02"</f>
        <v>0.95694444444444438</v>
      </c>
      <c r="AF21" s="10">
        <f>+AF20+"0:02"</f>
        <v>0.29097222222222213</v>
      </c>
      <c r="AG21" s="10" t="s">
        <v>15</v>
      </c>
      <c r="AH21" s="10">
        <f>+AH20+"0:02"</f>
        <v>0.45763888888888882</v>
      </c>
      <c r="AI21" s="10" t="s">
        <v>15</v>
      </c>
      <c r="AJ21" s="10">
        <f>+AJ20+"0:02"</f>
        <v>0.62430555555555545</v>
      </c>
      <c r="AK21" s="10" t="s">
        <v>15</v>
      </c>
      <c r="AL21" s="10">
        <f>+AL20+"0:02"</f>
        <v>0.79097222222222208</v>
      </c>
      <c r="AM21" s="10" t="s">
        <v>15</v>
      </c>
      <c r="AN21" s="10">
        <f>+AN20+"0:02"</f>
        <v>0.95694444444444438</v>
      </c>
    </row>
    <row r="22" spans="1:40" ht="12" customHeight="1" x14ac:dyDescent="0.2">
      <c r="A22" s="82" t="s">
        <v>15</v>
      </c>
      <c r="B22" s="82" t="s">
        <v>15</v>
      </c>
      <c r="C22" s="197">
        <v>24</v>
      </c>
      <c r="D22" s="197">
        <v>24</v>
      </c>
      <c r="E22" s="197">
        <v>24</v>
      </c>
      <c r="F22" s="197">
        <v>14.3</v>
      </c>
      <c r="G22" s="87">
        <v>15</v>
      </c>
      <c r="H22" s="11" t="s">
        <v>269</v>
      </c>
      <c r="I22" s="276"/>
      <c r="J22" s="10">
        <f t="shared" ref="J22" si="28">+J21+"0:03"</f>
        <v>0.23402777777777772</v>
      </c>
      <c r="K22" s="10" t="s">
        <v>15</v>
      </c>
      <c r="L22" s="10">
        <f t="shared" ref="L22" si="29">+L21+"0:03"</f>
        <v>0.28611111111111104</v>
      </c>
      <c r="M22" s="10" t="s">
        <v>15</v>
      </c>
      <c r="N22" s="10">
        <f t="shared" ref="N22" si="30">+N21+"0:03"</f>
        <v>0.35902777777777772</v>
      </c>
      <c r="O22" s="10" t="s">
        <v>15</v>
      </c>
      <c r="P22" s="10">
        <f t="shared" ref="P22" si="31">+P21+"0:03"</f>
        <v>0.44236111111111104</v>
      </c>
      <c r="Q22" s="10" t="s">
        <v>15</v>
      </c>
      <c r="R22" s="10"/>
      <c r="S22" s="10">
        <f t="shared" ref="S22" si="32">+S21+"0:03"</f>
        <v>0.52569444444444435</v>
      </c>
      <c r="T22" s="10" t="s">
        <v>15</v>
      </c>
      <c r="U22" s="10">
        <f t="shared" ref="U22" si="33">+U21+"0:03"</f>
        <v>0.58819444444444435</v>
      </c>
      <c r="V22" s="10" t="s">
        <v>15</v>
      </c>
      <c r="W22" s="10">
        <f t="shared" ref="W22" si="34">+W21+"0:03"</f>
        <v>0.62986111111111098</v>
      </c>
      <c r="X22" s="10" t="s">
        <v>15</v>
      </c>
      <c r="Y22" s="10">
        <f t="shared" ref="Y22:AD22" si="35">+Y21+"0:03"</f>
        <v>0.67152777777777772</v>
      </c>
      <c r="Z22" s="10">
        <f t="shared" si="35"/>
        <v>0.71319444444444435</v>
      </c>
      <c r="AA22" s="10" t="s">
        <v>15</v>
      </c>
      <c r="AB22" s="10">
        <f t="shared" si="35"/>
        <v>0.79652777777777761</v>
      </c>
      <c r="AC22" s="10" t="s">
        <v>15</v>
      </c>
      <c r="AD22" s="10">
        <f t="shared" si="35"/>
        <v>0.9590277777777777</v>
      </c>
      <c r="AF22" s="10">
        <f t="shared" ref="AF22" si="36">+AF21+"0:03"</f>
        <v>0.29305555555555546</v>
      </c>
      <c r="AG22" s="10" t="s">
        <v>15</v>
      </c>
      <c r="AH22" s="10">
        <f t="shared" ref="AH22" si="37">+AH21+"0:03"</f>
        <v>0.45972222222222214</v>
      </c>
      <c r="AI22" s="10" t="s">
        <v>15</v>
      </c>
      <c r="AJ22" s="10">
        <f t="shared" ref="AJ22" si="38">+AJ21+"0:03"</f>
        <v>0.62638888888888877</v>
      </c>
      <c r="AK22" s="10" t="s">
        <v>15</v>
      </c>
      <c r="AL22" s="10">
        <f t="shared" ref="AL22" si="39">+AL21+"0:03"</f>
        <v>0.7930555555555554</v>
      </c>
      <c r="AM22" s="10" t="s">
        <v>15</v>
      </c>
      <c r="AN22" s="10">
        <f t="shared" ref="AN22" si="40">+AN21+"0:03"</f>
        <v>0.9590277777777777</v>
      </c>
    </row>
    <row r="23" spans="1:40" ht="12" customHeight="1" x14ac:dyDescent="0.2">
      <c r="A23" s="82">
        <v>9.1</v>
      </c>
      <c r="B23" s="82">
        <v>9.1</v>
      </c>
      <c r="C23" s="82" t="s">
        <v>15</v>
      </c>
      <c r="D23" s="82" t="s">
        <v>15</v>
      </c>
      <c r="E23" s="82" t="s">
        <v>15</v>
      </c>
      <c r="F23" s="82" t="s">
        <v>15</v>
      </c>
      <c r="G23" s="87">
        <v>16</v>
      </c>
      <c r="H23" s="11" t="s">
        <v>270</v>
      </c>
      <c r="I23" s="276"/>
      <c r="J23" s="10" t="s">
        <v>15</v>
      </c>
      <c r="K23" s="10">
        <f>+K19+"0:02"</f>
        <v>0.2722222222222222</v>
      </c>
      <c r="L23" s="10" t="s">
        <v>15</v>
      </c>
      <c r="M23" s="10">
        <f>+M19+"0:02"</f>
        <v>0.31388888888888883</v>
      </c>
      <c r="N23" s="10" t="s">
        <v>15</v>
      </c>
      <c r="O23" s="10">
        <f>+O19+"0:02"</f>
        <v>0.3972222222222222</v>
      </c>
      <c r="P23" s="10" t="s">
        <v>15</v>
      </c>
      <c r="Q23" s="10">
        <f>+Q19+"0:02"</f>
        <v>0.48055555555555551</v>
      </c>
      <c r="R23" s="10"/>
      <c r="S23" s="10" t="s">
        <v>15</v>
      </c>
      <c r="T23" s="10">
        <f>+T19+"0:02"</f>
        <v>0.56388888888888888</v>
      </c>
      <c r="U23" s="10" t="s">
        <v>15</v>
      </c>
      <c r="V23" s="10">
        <f>+V19+"0:02"</f>
        <v>0.60555555555555551</v>
      </c>
      <c r="W23" s="10" t="s">
        <v>15</v>
      </c>
      <c r="X23" s="10">
        <f>+X19+"0:02"</f>
        <v>0.64722222222222214</v>
      </c>
      <c r="Y23" s="10" t="s">
        <v>15</v>
      </c>
      <c r="Z23" s="10" t="s">
        <v>15</v>
      </c>
      <c r="AA23" s="10">
        <f>+AA19+"0:02"</f>
        <v>0.75138888888888888</v>
      </c>
      <c r="AB23" s="10" t="s">
        <v>15</v>
      </c>
      <c r="AC23" s="10">
        <f>+AC19+"0:02"</f>
        <v>0.87638888888888888</v>
      </c>
      <c r="AD23" s="10" t="s">
        <v>15</v>
      </c>
      <c r="AF23" s="10" t="s">
        <v>15</v>
      </c>
      <c r="AG23" s="10">
        <f>+AG19+"0:02"</f>
        <v>0.35555555555555551</v>
      </c>
      <c r="AH23" s="10" t="s">
        <v>15</v>
      </c>
      <c r="AI23" s="10">
        <f>+AI19+"0:02"</f>
        <v>0.52222222222222214</v>
      </c>
      <c r="AJ23" s="10" t="s">
        <v>15</v>
      </c>
      <c r="AK23" s="10">
        <f>+AK19+"0:02"</f>
        <v>0.68888888888888888</v>
      </c>
      <c r="AL23" s="10" t="s">
        <v>15</v>
      </c>
      <c r="AM23" s="10">
        <f>+AM19+"0:02"</f>
        <v>0.87291666666666667</v>
      </c>
      <c r="AN23" s="10" t="s">
        <v>15</v>
      </c>
    </row>
    <row r="24" spans="1:40" ht="12" customHeight="1" x14ac:dyDescent="0.2">
      <c r="A24" s="82">
        <v>10.8</v>
      </c>
      <c r="B24" s="82">
        <v>10.8</v>
      </c>
      <c r="C24" s="82" t="s">
        <v>15</v>
      </c>
      <c r="D24" s="82" t="s">
        <v>15</v>
      </c>
      <c r="E24" s="82" t="s">
        <v>15</v>
      </c>
      <c r="F24" s="82" t="s">
        <v>15</v>
      </c>
      <c r="G24" s="87">
        <v>17</v>
      </c>
      <c r="H24" s="11" t="s">
        <v>271</v>
      </c>
      <c r="I24" s="276"/>
      <c r="J24" s="10" t="s">
        <v>15</v>
      </c>
      <c r="K24" s="10">
        <f>+K23+"0:02"</f>
        <v>0.27361111111111108</v>
      </c>
      <c r="L24" s="10" t="s">
        <v>15</v>
      </c>
      <c r="M24" s="10">
        <f>+M23+"0:02"</f>
        <v>0.31527777777777771</v>
      </c>
      <c r="N24" s="10" t="s">
        <v>15</v>
      </c>
      <c r="O24" s="10">
        <f>+O23+"0:02"</f>
        <v>0.39861111111111108</v>
      </c>
      <c r="P24" s="10" t="s">
        <v>15</v>
      </c>
      <c r="Q24" s="10">
        <f>+Q23+"0:02"</f>
        <v>0.4819444444444444</v>
      </c>
      <c r="R24" s="10"/>
      <c r="S24" s="10" t="s">
        <v>15</v>
      </c>
      <c r="T24" s="10">
        <f>+T23+"0:02"</f>
        <v>0.56527777777777777</v>
      </c>
      <c r="U24" s="10" t="s">
        <v>15</v>
      </c>
      <c r="V24" s="10">
        <f>+V23+"0:02"</f>
        <v>0.6069444444444444</v>
      </c>
      <c r="W24" s="10" t="s">
        <v>15</v>
      </c>
      <c r="X24" s="10">
        <f>+X23+"0:02"</f>
        <v>0.64861111111111103</v>
      </c>
      <c r="Y24" s="10" t="s">
        <v>15</v>
      </c>
      <c r="Z24" s="10" t="s">
        <v>15</v>
      </c>
      <c r="AA24" s="10">
        <f>+AA23+"0:02"</f>
        <v>0.75277777777777777</v>
      </c>
      <c r="AB24" s="10" t="s">
        <v>15</v>
      </c>
      <c r="AC24" s="10">
        <f>+AC23+"0:02"</f>
        <v>0.87777777777777777</v>
      </c>
      <c r="AD24" s="10" t="s">
        <v>15</v>
      </c>
      <c r="AF24" s="10" t="s">
        <v>15</v>
      </c>
      <c r="AG24" s="10">
        <f>+AG23+"0:02"</f>
        <v>0.3569444444444444</v>
      </c>
      <c r="AH24" s="10" t="s">
        <v>15</v>
      </c>
      <c r="AI24" s="10">
        <f>+AI23+"0:02"</f>
        <v>0.52361111111111103</v>
      </c>
      <c r="AJ24" s="10" t="s">
        <v>15</v>
      </c>
      <c r="AK24" s="10">
        <f>+AK23+"0:02"</f>
        <v>0.69027777777777777</v>
      </c>
      <c r="AL24" s="10" t="s">
        <v>15</v>
      </c>
      <c r="AM24" s="10">
        <f>+AM23+"0:02"</f>
        <v>0.87430555555555556</v>
      </c>
      <c r="AN24" s="10" t="s">
        <v>15</v>
      </c>
    </row>
    <row r="25" spans="1:40" ht="12" customHeight="1" x14ac:dyDescent="0.2">
      <c r="A25" s="82">
        <v>11.8</v>
      </c>
      <c r="B25" s="82">
        <v>11.8</v>
      </c>
      <c r="C25" s="82" t="s">
        <v>15</v>
      </c>
      <c r="D25" s="82" t="s">
        <v>15</v>
      </c>
      <c r="E25" s="82" t="s">
        <v>15</v>
      </c>
      <c r="F25" s="82" t="s">
        <v>15</v>
      </c>
      <c r="G25" s="87">
        <v>18</v>
      </c>
      <c r="H25" s="11" t="s">
        <v>272</v>
      </c>
      <c r="I25" s="276"/>
      <c r="J25" s="10" t="s">
        <v>15</v>
      </c>
      <c r="K25" s="10">
        <f>+K24+"0:02"</f>
        <v>0.27499999999999997</v>
      </c>
      <c r="L25" s="10" t="s">
        <v>15</v>
      </c>
      <c r="M25" s="10">
        <f>+M24+"0:02"</f>
        <v>0.3166666666666666</v>
      </c>
      <c r="N25" s="10" t="s">
        <v>15</v>
      </c>
      <c r="O25" s="10">
        <f>+O24+"0:02"</f>
        <v>0.39999999999999997</v>
      </c>
      <c r="P25" s="10" t="s">
        <v>15</v>
      </c>
      <c r="Q25" s="10">
        <f>+Q24+"0:02"</f>
        <v>0.48333333333333328</v>
      </c>
      <c r="R25" s="10"/>
      <c r="S25" s="10" t="s">
        <v>15</v>
      </c>
      <c r="T25" s="10">
        <f>+T24+"0:02"</f>
        <v>0.56666666666666665</v>
      </c>
      <c r="U25" s="10" t="s">
        <v>15</v>
      </c>
      <c r="V25" s="10">
        <f>+V24+"0:02"</f>
        <v>0.60833333333333328</v>
      </c>
      <c r="W25" s="10" t="s">
        <v>15</v>
      </c>
      <c r="X25" s="10">
        <f>+X24+"0:02"</f>
        <v>0.64999999999999991</v>
      </c>
      <c r="Y25" s="10" t="s">
        <v>15</v>
      </c>
      <c r="Z25" s="10" t="s">
        <v>15</v>
      </c>
      <c r="AA25" s="10">
        <f>+AA24+"0:02"</f>
        <v>0.75416666666666665</v>
      </c>
      <c r="AB25" s="10" t="s">
        <v>15</v>
      </c>
      <c r="AC25" s="10">
        <f>+AC24+"0:02"</f>
        <v>0.87916666666666665</v>
      </c>
      <c r="AD25" s="10" t="s">
        <v>15</v>
      </c>
      <c r="AF25" s="10" t="s">
        <v>15</v>
      </c>
      <c r="AG25" s="10">
        <f>+AG24+"0:02"</f>
        <v>0.35833333333333328</v>
      </c>
      <c r="AH25" s="10" t="s">
        <v>15</v>
      </c>
      <c r="AI25" s="10">
        <f>+AI24+"0:02"</f>
        <v>0.52499999999999991</v>
      </c>
      <c r="AJ25" s="10" t="s">
        <v>15</v>
      </c>
      <c r="AK25" s="10">
        <f>+AK24+"0:02"</f>
        <v>0.69166666666666665</v>
      </c>
      <c r="AL25" s="10" t="s">
        <v>15</v>
      </c>
      <c r="AM25" s="10">
        <f>+AM24+"0:02"</f>
        <v>0.87569444444444444</v>
      </c>
      <c r="AN25" s="10" t="s">
        <v>15</v>
      </c>
    </row>
    <row r="26" spans="1:40" ht="12" customHeight="1" x14ac:dyDescent="0.2">
      <c r="A26" s="82">
        <v>12.3</v>
      </c>
      <c r="B26" s="82">
        <v>12.3</v>
      </c>
      <c r="C26" s="82" t="s">
        <v>15</v>
      </c>
      <c r="D26" s="82" t="s">
        <v>15</v>
      </c>
      <c r="E26" s="82" t="s">
        <v>15</v>
      </c>
      <c r="F26" s="82" t="s">
        <v>15</v>
      </c>
      <c r="G26" s="87">
        <v>19</v>
      </c>
      <c r="H26" s="11" t="s">
        <v>273</v>
      </c>
      <c r="I26" s="276"/>
      <c r="J26" s="10" t="s">
        <v>15</v>
      </c>
      <c r="K26" s="10">
        <f>+K25+"0:01"</f>
        <v>0.27569444444444441</v>
      </c>
      <c r="L26" s="10" t="s">
        <v>15</v>
      </c>
      <c r="M26" s="10">
        <f>+M25+"0:01"</f>
        <v>0.31736111111111104</v>
      </c>
      <c r="N26" s="10" t="s">
        <v>15</v>
      </c>
      <c r="O26" s="10">
        <f>+O25+"0:01"</f>
        <v>0.40069444444444441</v>
      </c>
      <c r="P26" s="10" t="s">
        <v>15</v>
      </c>
      <c r="Q26" s="10">
        <f>+Q25+"0:01"</f>
        <v>0.48402777777777772</v>
      </c>
      <c r="R26" s="10"/>
      <c r="S26" s="10" t="s">
        <v>15</v>
      </c>
      <c r="T26" s="10">
        <f>+T25+"0:01"</f>
        <v>0.56736111111111109</v>
      </c>
      <c r="U26" s="10" t="s">
        <v>15</v>
      </c>
      <c r="V26" s="10">
        <f>+V25+"0:01"</f>
        <v>0.60902777777777772</v>
      </c>
      <c r="W26" s="10" t="s">
        <v>15</v>
      </c>
      <c r="X26" s="10">
        <f>+X25+"0:01"</f>
        <v>0.65069444444444435</v>
      </c>
      <c r="Y26" s="10" t="s">
        <v>15</v>
      </c>
      <c r="Z26" s="10" t="s">
        <v>15</v>
      </c>
      <c r="AA26" s="10">
        <f>+AA25+"0:01"</f>
        <v>0.75486111111111109</v>
      </c>
      <c r="AB26" s="10" t="s">
        <v>15</v>
      </c>
      <c r="AC26" s="10">
        <f>+AC25+"0:01"</f>
        <v>0.87986111111111109</v>
      </c>
      <c r="AD26" s="10" t="s">
        <v>15</v>
      </c>
      <c r="AF26" s="10" t="s">
        <v>15</v>
      </c>
      <c r="AG26" s="10">
        <f>+AG25+"0:01"</f>
        <v>0.35902777777777772</v>
      </c>
      <c r="AH26" s="10" t="s">
        <v>15</v>
      </c>
      <c r="AI26" s="10">
        <f>+AI25+"0:01"</f>
        <v>0.52569444444444435</v>
      </c>
      <c r="AJ26" s="10" t="s">
        <v>15</v>
      </c>
      <c r="AK26" s="10">
        <f>+AK25+"0:01"</f>
        <v>0.69236111111111109</v>
      </c>
      <c r="AL26" s="10" t="s">
        <v>15</v>
      </c>
      <c r="AM26" s="10">
        <f>+AM25+"0:01"</f>
        <v>0.87638888888888888</v>
      </c>
      <c r="AN26" s="10" t="s">
        <v>15</v>
      </c>
    </row>
    <row r="27" spans="1:40" ht="12" customHeight="1" x14ac:dyDescent="0.2">
      <c r="A27" s="82">
        <v>13</v>
      </c>
      <c r="B27" s="82">
        <v>13</v>
      </c>
      <c r="C27" s="197">
        <v>24.7</v>
      </c>
      <c r="D27" s="197">
        <v>24.7</v>
      </c>
      <c r="E27" s="197">
        <v>24.7</v>
      </c>
      <c r="F27" s="197">
        <v>15</v>
      </c>
      <c r="G27" s="87">
        <v>20</v>
      </c>
      <c r="H27" s="8" t="s">
        <v>217</v>
      </c>
      <c r="I27" s="7"/>
      <c r="J27" s="7">
        <f>+J22+"0:01"</f>
        <v>0.23472222222222217</v>
      </c>
      <c r="K27" s="7">
        <f>+K26+"0:01"</f>
        <v>0.27638888888888885</v>
      </c>
      <c r="L27" s="7">
        <f>+L22+"0:01"</f>
        <v>0.28680555555555548</v>
      </c>
      <c r="M27" s="7">
        <f>+M26+"0:01"</f>
        <v>0.31805555555555548</v>
      </c>
      <c r="N27" s="7">
        <f>+N22+"0:01"</f>
        <v>0.35972222222222217</v>
      </c>
      <c r="O27" s="7">
        <f>+O26+"0:01"</f>
        <v>0.40138888888888885</v>
      </c>
      <c r="P27" s="7">
        <f>+P22+"0:01"</f>
        <v>0.44305555555555548</v>
      </c>
      <c r="Q27" s="7">
        <f>+Q26+"0:01"</f>
        <v>0.48472222222222217</v>
      </c>
      <c r="R27" s="7"/>
      <c r="S27" s="7">
        <f>+S22+"0:01"</f>
        <v>0.5263888888888888</v>
      </c>
      <c r="T27" s="7">
        <f>+T26+"0:01"</f>
        <v>0.56805555555555554</v>
      </c>
      <c r="U27" s="7">
        <f>+U22+"0:01"</f>
        <v>0.5888888888888888</v>
      </c>
      <c r="V27" s="7">
        <f>+V26+"0:01"</f>
        <v>0.60972222222222217</v>
      </c>
      <c r="W27" s="7">
        <f>+W22+"0:01"</f>
        <v>0.63055555555555542</v>
      </c>
      <c r="X27" s="7">
        <f>+X26+"0:01"</f>
        <v>0.6513888888888888</v>
      </c>
      <c r="Y27" s="7">
        <f>+Y22+"0:01"</f>
        <v>0.67222222222222217</v>
      </c>
      <c r="Z27" s="7">
        <f>+Z22+"0:01"</f>
        <v>0.7138888888888888</v>
      </c>
      <c r="AA27" s="7">
        <f>+AA26+"0:01"</f>
        <v>0.75555555555555554</v>
      </c>
      <c r="AB27" s="7">
        <f>+AB22+"0:01"</f>
        <v>0.79722222222222205</v>
      </c>
      <c r="AC27" s="7">
        <f>+AC26+"0:01"</f>
        <v>0.88055555555555554</v>
      </c>
      <c r="AD27" s="7">
        <f>+AD22+"0:01"</f>
        <v>0.95972222222222214</v>
      </c>
      <c r="AF27" s="7">
        <f>+AF22+"0:01"</f>
        <v>0.2937499999999999</v>
      </c>
      <c r="AG27" s="7">
        <f>+AG26+"0:01"</f>
        <v>0.35972222222222217</v>
      </c>
      <c r="AH27" s="7">
        <f>+AH22+"0:01"</f>
        <v>0.46041666666666659</v>
      </c>
      <c r="AI27" s="7">
        <f>+AI26+"0:01"</f>
        <v>0.5263888888888888</v>
      </c>
      <c r="AJ27" s="7">
        <f>+AJ22+"0:01"</f>
        <v>0.62708333333333321</v>
      </c>
      <c r="AK27" s="7">
        <f>+AK26+"0:01"</f>
        <v>0.69305555555555554</v>
      </c>
      <c r="AL27" s="7">
        <f>+AL22+"0:01"</f>
        <v>0.79374999999999984</v>
      </c>
      <c r="AM27" s="7">
        <f>+AM26+"0:01"</f>
        <v>0.87708333333333333</v>
      </c>
      <c r="AN27" s="7">
        <f>+AN22+"0:01"</f>
        <v>0.95972222222222214</v>
      </c>
    </row>
    <row r="28" spans="1:40" ht="12" customHeight="1" x14ac:dyDescent="0.2">
      <c r="A28" s="82"/>
      <c r="B28" s="82"/>
      <c r="C28" s="197"/>
      <c r="D28" s="197"/>
      <c r="E28" s="197"/>
      <c r="F28" s="197"/>
      <c r="G28" s="87"/>
      <c r="H28" s="137" t="s">
        <v>217</v>
      </c>
      <c r="I28" s="12">
        <v>0.19375000000000001</v>
      </c>
      <c r="J28" s="12">
        <f>J27+"0:1"</f>
        <v>0.23541666666666661</v>
      </c>
      <c r="K28" s="12">
        <f>K27+"0:1"</f>
        <v>0.27708333333333329</v>
      </c>
      <c r="L28" s="12">
        <f>L27+"0:1"</f>
        <v>0.28749999999999992</v>
      </c>
      <c r="M28" s="12">
        <f>M27+"0:1"</f>
        <v>0.31874999999999992</v>
      </c>
      <c r="N28" s="12">
        <f t="shared" ref="N28" si="41">N27+"0:1"</f>
        <v>0.36041666666666661</v>
      </c>
      <c r="O28" s="12">
        <f>O27+"0:1"</f>
        <v>0.40208333333333329</v>
      </c>
      <c r="P28" s="12">
        <f t="shared" ref="P28" si="42">P27+"0:1"</f>
        <v>0.44374999999999992</v>
      </c>
      <c r="Q28" s="12">
        <f>Q27+"0:1"</f>
        <v>0.48541666666666661</v>
      </c>
      <c r="R28" s="12"/>
      <c r="S28" s="12">
        <f t="shared" ref="S28" si="43">S27+"0:1"</f>
        <v>0.52708333333333324</v>
      </c>
      <c r="T28" s="12">
        <f>T27+"0:1"</f>
        <v>0.56874999999999998</v>
      </c>
      <c r="U28" s="12">
        <f t="shared" ref="U28:AB28" si="44">U27+"0:1"</f>
        <v>0.58958333333333324</v>
      </c>
      <c r="V28" s="12">
        <f>V27+"0:1"</f>
        <v>0.61041666666666661</v>
      </c>
      <c r="W28" s="12">
        <f t="shared" si="44"/>
        <v>0.63124999999999987</v>
      </c>
      <c r="X28" s="12">
        <f>X27+"0:1"</f>
        <v>0.65208333333333324</v>
      </c>
      <c r="Y28" s="12">
        <f t="shared" si="44"/>
        <v>0.67291666666666661</v>
      </c>
      <c r="Z28" s="12">
        <f t="shared" si="44"/>
        <v>0.71458333333333324</v>
      </c>
      <c r="AA28" s="12">
        <f>AA27+"0:1"</f>
        <v>0.75624999999999998</v>
      </c>
      <c r="AB28" s="12">
        <f t="shared" si="44"/>
        <v>0.7979166666666665</v>
      </c>
      <c r="AC28" s="12">
        <f>AC27+"0:1"</f>
        <v>0.88124999999999998</v>
      </c>
      <c r="AD28" s="12">
        <f>AD27</f>
        <v>0.95972222222222214</v>
      </c>
      <c r="AF28" s="12">
        <f t="shared" ref="AF28:AG28" si="45">AF27+"0:1"</f>
        <v>0.29444444444444434</v>
      </c>
      <c r="AG28" s="12">
        <f t="shared" si="45"/>
        <v>0.36041666666666661</v>
      </c>
      <c r="AH28" s="12">
        <f t="shared" ref="AH28:AM28" si="46">AH27+"0:1"</f>
        <v>0.46111111111111103</v>
      </c>
      <c r="AI28" s="12">
        <f t="shared" si="46"/>
        <v>0.52708333333333324</v>
      </c>
      <c r="AJ28" s="12">
        <f t="shared" si="46"/>
        <v>0.62777777777777766</v>
      </c>
      <c r="AK28" s="12">
        <f t="shared" si="46"/>
        <v>0.69374999999999998</v>
      </c>
      <c r="AL28" s="12">
        <f t="shared" si="46"/>
        <v>0.79444444444444429</v>
      </c>
      <c r="AM28" s="12">
        <f t="shared" si="46"/>
        <v>0.87777777777777777</v>
      </c>
      <c r="AN28" s="12">
        <f>AN27</f>
        <v>0.95972222222222214</v>
      </c>
    </row>
    <row r="29" spans="1:40" ht="12" customHeight="1" x14ac:dyDescent="0.2">
      <c r="A29" s="82">
        <v>13.8</v>
      </c>
      <c r="B29" s="82">
        <v>13.8</v>
      </c>
      <c r="C29" s="197">
        <v>25.5</v>
      </c>
      <c r="D29" s="197">
        <v>25.5</v>
      </c>
      <c r="E29" s="197">
        <v>25.5</v>
      </c>
      <c r="F29" s="197">
        <v>15.8</v>
      </c>
      <c r="G29" s="87">
        <v>21</v>
      </c>
      <c r="H29" s="11" t="s">
        <v>274</v>
      </c>
      <c r="I29" s="10">
        <f>I28+"0:2"</f>
        <v>0.19513888888888889</v>
      </c>
      <c r="J29" s="10">
        <f>J28+"0:2"</f>
        <v>0.23680555555555549</v>
      </c>
      <c r="K29" s="10">
        <f>K28+"0:2"</f>
        <v>0.27847222222222218</v>
      </c>
      <c r="L29" s="10">
        <f>L28+"0:2"</f>
        <v>0.28888888888888881</v>
      </c>
      <c r="M29" s="10">
        <f>M28+"0:2"</f>
        <v>0.32013888888888881</v>
      </c>
      <c r="N29" s="10">
        <f t="shared" ref="N29" si="47">N28+"0:2"</f>
        <v>0.36180555555555549</v>
      </c>
      <c r="O29" s="10">
        <f>O28+"0:2"</f>
        <v>0.40347222222222218</v>
      </c>
      <c r="P29" s="10">
        <f t="shared" ref="P29" si="48">P28+"0:2"</f>
        <v>0.44513888888888881</v>
      </c>
      <c r="Q29" s="10">
        <f>Q28+"0:2"</f>
        <v>0.48680555555555549</v>
      </c>
      <c r="R29" s="10"/>
      <c r="S29" s="10">
        <f t="shared" ref="S29" si="49">S28+"0:2"</f>
        <v>0.52847222222222212</v>
      </c>
      <c r="T29" s="10">
        <f>T28+"0:2"</f>
        <v>0.57013888888888886</v>
      </c>
      <c r="U29" s="10">
        <f t="shared" ref="U29:AD29" si="50">U28+"0:2"</f>
        <v>0.59097222222222212</v>
      </c>
      <c r="V29" s="10">
        <f>V28+"0:2"</f>
        <v>0.61180555555555549</v>
      </c>
      <c r="W29" s="10">
        <f t="shared" si="50"/>
        <v>0.63263888888888875</v>
      </c>
      <c r="X29" s="10">
        <f>X28+"0:2"</f>
        <v>0.65347222222222212</v>
      </c>
      <c r="Y29" s="10">
        <f t="shared" si="50"/>
        <v>0.67430555555555549</v>
      </c>
      <c r="Z29" s="10">
        <f t="shared" si="50"/>
        <v>0.71597222222222212</v>
      </c>
      <c r="AA29" s="10">
        <f>AA28+"0:2"</f>
        <v>0.75763888888888886</v>
      </c>
      <c r="AB29" s="10">
        <f t="shared" si="50"/>
        <v>0.79930555555555538</v>
      </c>
      <c r="AC29" s="10">
        <f>AC28+"0:2"</f>
        <v>0.88263888888888886</v>
      </c>
      <c r="AD29" s="10">
        <f t="shared" si="50"/>
        <v>0.96111111111111103</v>
      </c>
      <c r="AF29" s="10">
        <f t="shared" ref="AF29:AG29" si="51">AF28+"0:2"</f>
        <v>0.29583333333333323</v>
      </c>
      <c r="AG29" s="10">
        <f t="shared" si="51"/>
        <v>0.36180555555555549</v>
      </c>
      <c r="AH29" s="10">
        <f t="shared" ref="AH29:AN29" si="52">AH28+"0:2"</f>
        <v>0.46249999999999991</v>
      </c>
      <c r="AI29" s="10">
        <f t="shared" si="52"/>
        <v>0.52847222222222212</v>
      </c>
      <c r="AJ29" s="10">
        <f t="shared" si="52"/>
        <v>0.62916666666666654</v>
      </c>
      <c r="AK29" s="10">
        <f t="shared" si="52"/>
        <v>0.69513888888888886</v>
      </c>
      <c r="AL29" s="10">
        <f t="shared" si="52"/>
        <v>0.79583333333333317</v>
      </c>
      <c r="AM29" s="10">
        <f t="shared" si="52"/>
        <v>0.87916666666666665</v>
      </c>
      <c r="AN29" s="10">
        <f t="shared" si="52"/>
        <v>0.96111111111111103</v>
      </c>
    </row>
    <row r="30" spans="1:40" ht="12" customHeight="1" x14ac:dyDescent="0.2">
      <c r="A30" s="82">
        <v>14.2</v>
      </c>
      <c r="B30" s="82">
        <v>14.2</v>
      </c>
      <c r="C30" s="197">
        <v>25.9</v>
      </c>
      <c r="D30" s="197">
        <v>25.9</v>
      </c>
      <c r="E30" s="197">
        <v>25.9</v>
      </c>
      <c r="F30" s="197">
        <v>16.2</v>
      </c>
      <c r="G30" s="87">
        <v>22</v>
      </c>
      <c r="H30" s="11" t="s">
        <v>275</v>
      </c>
      <c r="I30" s="10">
        <f t="shared" ref="I30:J30" si="53">+I29+"0:01"</f>
        <v>0.19583333333333333</v>
      </c>
      <c r="J30" s="10">
        <f t="shared" si="53"/>
        <v>0.23749999999999993</v>
      </c>
      <c r="K30" s="10">
        <f>+K29+"0:01"</f>
        <v>0.27916666666666662</v>
      </c>
      <c r="L30" s="10">
        <f t="shared" ref="L30" si="54">+L29+"0:01"</f>
        <v>0.28958333333333325</v>
      </c>
      <c r="M30" s="10">
        <f>+M29+"0:01"</f>
        <v>0.32083333333333325</v>
      </c>
      <c r="N30" s="10">
        <f>+N29+"0:01"</f>
        <v>0.36249999999999993</v>
      </c>
      <c r="O30" s="10">
        <f>+O29+"0:01"</f>
        <v>0.40416666666666662</v>
      </c>
      <c r="P30" s="10">
        <f>+P29+"0:01"</f>
        <v>0.44583333333333325</v>
      </c>
      <c r="Q30" s="10">
        <f>+Q29+"0:01"</f>
        <v>0.48749999999999993</v>
      </c>
      <c r="R30" s="10"/>
      <c r="S30" s="10">
        <f t="shared" ref="S30:Y30" si="55">+S29+"0:01"</f>
        <v>0.52916666666666656</v>
      </c>
      <c r="T30" s="10">
        <f t="shared" si="55"/>
        <v>0.5708333333333333</v>
      </c>
      <c r="U30" s="10">
        <f t="shared" si="55"/>
        <v>0.59166666666666656</v>
      </c>
      <c r="V30" s="10">
        <f t="shared" si="55"/>
        <v>0.61249999999999993</v>
      </c>
      <c r="W30" s="10">
        <f t="shared" si="55"/>
        <v>0.63333333333333319</v>
      </c>
      <c r="X30" s="10">
        <f t="shared" si="55"/>
        <v>0.65416666666666656</v>
      </c>
      <c r="Y30" s="10">
        <f t="shared" si="55"/>
        <v>0.67499999999999993</v>
      </c>
      <c r="Z30" s="10">
        <f>+Z29+"0:01"</f>
        <v>0.71666666666666656</v>
      </c>
      <c r="AA30" s="10">
        <f>+AA29+"0:01"</f>
        <v>0.7583333333333333</v>
      </c>
      <c r="AB30" s="10">
        <f>+AB29+"0:01"</f>
        <v>0.79999999999999982</v>
      </c>
      <c r="AC30" s="10">
        <f>+AC29+"0:01"</f>
        <v>0.8833333333333333</v>
      </c>
      <c r="AD30" s="10">
        <f>+AD29+"0:01"</f>
        <v>0.96180555555555547</v>
      </c>
      <c r="AF30" s="10">
        <f t="shared" ref="AF30:AG30" si="56">+AF29+"0:01"</f>
        <v>0.29652777777777767</v>
      </c>
      <c r="AG30" s="10">
        <f t="shared" si="56"/>
        <v>0.36249999999999993</v>
      </c>
      <c r="AH30" s="10">
        <f t="shared" ref="AH30:AM30" si="57">+AH29+"0:01"</f>
        <v>0.46319444444444435</v>
      </c>
      <c r="AI30" s="10">
        <f t="shared" si="57"/>
        <v>0.52916666666666656</v>
      </c>
      <c r="AJ30" s="10">
        <f t="shared" si="57"/>
        <v>0.62986111111111098</v>
      </c>
      <c r="AK30" s="10">
        <f t="shared" si="57"/>
        <v>0.6958333333333333</v>
      </c>
      <c r="AL30" s="10">
        <f t="shared" si="57"/>
        <v>0.79652777777777761</v>
      </c>
      <c r="AM30" s="10">
        <f t="shared" si="57"/>
        <v>0.87986111111111109</v>
      </c>
      <c r="AN30" s="10">
        <f>+AN29+"0:01"</f>
        <v>0.96180555555555547</v>
      </c>
    </row>
    <row r="31" spans="1:40" ht="12" customHeight="1" x14ac:dyDescent="0.2">
      <c r="A31" s="82">
        <v>15.8</v>
      </c>
      <c r="B31" s="82">
        <v>15.8</v>
      </c>
      <c r="C31" s="197">
        <v>27.5</v>
      </c>
      <c r="D31" s="197">
        <v>27.5</v>
      </c>
      <c r="E31" s="197">
        <v>27.5</v>
      </c>
      <c r="F31" s="197">
        <v>17.8</v>
      </c>
      <c r="G31" s="87">
        <v>23</v>
      </c>
      <c r="H31" s="11" t="s">
        <v>276</v>
      </c>
      <c r="I31" s="10">
        <f t="shared" ref="I31:Q31" si="58">+I30+"0:02"</f>
        <v>0.19722222222222222</v>
      </c>
      <c r="J31" s="10">
        <f t="shared" si="58"/>
        <v>0.23888888888888882</v>
      </c>
      <c r="K31" s="10">
        <f t="shared" si="58"/>
        <v>0.2805555555555555</v>
      </c>
      <c r="L31" s="10">
        <f t="shared" si="58"/>
        <v>0.29097222222222213</v>
      </c>
      <c r="M31" s="10">
        <f t="shared" si="58"/>
        <v>0.32222222222222213</v>
      </c>
      <c r="N31" s="10">
        <f t="shared" si="58"/>
        <v>0.36388888888888882</v>
      </c>
      <c r="O31" s="10">
        <f t="shared" si="58"/>
        <v>0.4055555555555555</v>
      </c>
      <c r="P31" s="10">
        <f t="shared" si="58"/>
        <v>0.44722222222222213</v>
      </c>
      <c r="Q31" s="10">
        <f t="shared" si="58"/>
        <v>0.48888888888888882</v>
      </c>
      <c r="R31" s="10"/>
      <c r="S31" s="10">
        <f t="shared" ref="S31:AD31" si="59">+S30+"0:02"</f>
        <v>0.53055555555555545</v>
      </c>
      <c r="T31" s="10">
        <f t="shared" si="59"/>
        <v>0.57222222222222219</v>
      </c>
      <c r="U31" s="10">
        <f t="shared" si="59"/>
        <v>0.59305555555555545</v>
      </c>
      <c r="V31" s="10">
        <f t="shared" si="59"/>
        <v>0.61388888888888882</v>
      </c>
      <c r="W31" s="10">
        <f t="shared" si="59"/>
        <v>0.63472222222222208</v>
      </c>
      <c r="X31" s="10">
        <f t="shared" si="59"/>
        <v>0.65555555555555545</v>
      </c>
      <c r="Y31" s="10">
        <f t="shared" si="59"/>
        <v>0.67638888888888882</v>
      </c>
      <c r="Z31" s="10">
        <f t="shared" si="59"/>
        <v>0.71805555555555545</v>
      </c>
      <c r="AA31" s="10">
        <f t="shared" si="59"/>
        <v>0.75972222222222219</v>
      </c>
      <c r="AB31" s="10">
        <f t="shared" si="59"/>
        <v>0.80138888888888871</v>
      </c>
      <c r="AC31" s="10">
        <f t="shared" si="59"/>
        <v>0.88472222222222219</v>
      </c>
      <c r="AD31" s="10">
        <f t="shared" si="59"/>
        <v>0.96319444444444435</v>
      </c>
      <c r="AF31" s="10">
        <f t="shared" ref="AF31:AG31" si="60">+AF30+"0:02"</f>
        <v>0.29791666666666655</v>
      </c>
      <c r="AG31" s="10">
        <f t="shared" si="60"/>
        <v>0.36388888888888882</v>
      </c>
      <c r="AH31" s="10">
        <f t="shared" ref="AH31:AN31" si="61">+AH30+"0:02"</f>
        <v>0.46458333333333324</v>
      </c>
      <c r="AI31" s="10">
        <f t="shared" si="61"/>
        <v>0.53055555555555545</v>
      </c>
      <c r="AJ31" s="10">
        <f t="shared" si="61"/>
        <v>0.63124999999999987</v>
      </c>
      <c r="AK31" s="10">
        <f t="shared" si="61"/>
        <v>0.69722222222222219</v>
      </c>
      <c r="AL31" s="10">
        <f t="shared" si="61"/>
        <v>0.7979166666666665</v>
      </c>
      <c r="AM31" s="10">
        <f t="shared" si="61"/>
        <v>0.88124999999999998</v>
      </c>
      <c r="AN31" s="10">
        <f t="shared" si="61"/>
        <v>0.96319444444444435</v>
      </c>
    </row>
    <row r="32" spans="1:40" ht="12" customHeight="1" x14ac:dyDescent="0.2">
      <c r="A32" s="82">
        <v>16.3</v>
      </c>
      <c r="B32" s="82">
        <v>16.3</v>
      </c>
      <c r="C32" s="197">
        <v>28</v>
      </c>
      <c r="D32" s="197">
        <v>28</v>
      </c>
      <c r="E32" s="197">
        <v>28</v>
      </c>
      <c r="F32" s="197">
        <v>18.3</v>
      </c>
      <c r="G32" s="87">
        <v>24</v>
      </c>
      <c r="H32" s="11" t="s">
        <v>277</v>
      </c>
      <c r="I32" s="10">
        <f t="shared" ref="I32:J32" si="62">+I31+"0:01"</f>
        <v>0.19791666666666666</v>
      </c>
      <c r="J32" s="10">
        <f t="shared" si="62"/>
        <v>0.23958333333333326</v>
      </c>
      <c r="K32" s="10">
        <f>+K31+"0:01"</f>
        <v>0.28124999999999994</v>
      </c>
      <c r="L32" s="10">
        <f t="shared" ref="L32" si="63">+L31+"0:01"</f>
        <v>0.29166666666666657</v>
      </c>
      <c r="M32" s="10">
        <f>+M31+"0:01"</f>
        <v>0.32291666666666657</v>
      </c>
      <c r="N32" s="10">
        <f>+N31+"0:01"</f>
        <v>0.36458333333333326</v>
      </c>
      <c r="O32" s="10">
        <f>+O31+"0:01"</f>
        <v>0.40624999999999994</v>
      </c>
      <c r="P32" s="10">
        <f>+P31+"0:01"</f>
        <v>0.44791666666666657</v>
      </c>
      <c r="Q32" s="10">
        <f>+Q31+"0:01"</f>
        <v>0.48958333333333326</v>
      </c>
      <c r="R32" s="10"/>
      <c r="S32" s="10">
        <f t="shared" ref="S32:Y32" si="64">+S31+"0:01"</f>
        <v>0.53124999999999989</v>
      </c>
      <c r="T32" s="10">
        <f t="shared" si="64"/>
        <v>0.57291666666666663</v>
      </c>
      <c r="U32" s="10">
        <f t="shared" si="64"/>
        <v>0.59374999999999989</v>
      </c>
      <c r="V32" s="10">
        <f t="shared" si="64"/>
        <v>0.61458333333333326</v>
      </c>
      <c r="W32" s="10">
        <f t="shared" si="64"/>
        <v>0.63541666666666652</v>
      </c>
      <c r="X32" s="10">
        <f t="shared" si="64"/>
        <v>0.65624999999999989</v>
      </c>
      <c r="Y32" s="10">
        <f t="shared" si="64"/>
        <v>0.67708333333333326</v>
      </c>
      <c r="Z32" s="10">
        <f>+Z31+"0:01"</f>
        <v>0.71874999999999989</v>
      </c>
      <c r="AA32" s="10">
        <f>+AA31+"0:01"</f>
        <v>0.76041666666666663</v>
      </c>
      <c r="AB32" s="10">
        <f>+AB31+"0:01"</f>
        <v>0.80208333333333315</v>
      </c>
      <c r="AC32" s="10">
        <f>+AC31+"0:01"</f>
        <v>0.88541666666666663</v>
      </c>
      <c r="AD32" s="10">
        <f>+AD31+"0:01"</f>
        <v>0.9638888888888888</v>
      </c>
      <c r="AF32" s="10">
        <f t="shared" ref="AF32:AG32" si="65">+AF31+"0:01"</f>
        <v>0.29861111111111099</v>
      </c>
      <c r="AG32" s="10">
        <f t="shared" si="65"/>
        <v>0.36458333333333326</v>
      </c>
      <c r="AH32" s="10">
        <f t="shared" ref="AH32:AM32" si="66">+AH31+"0:01"</f>
        <v>0.46527777777777768</v>
      </c>
      <c r="AI32" s="10">
        <f t="shared" si="66"/>
        <v>0.53124999999999989</v>
      </c>
      <c r="AJ32" s="10">
        <f t="shared" si="66"/>
        <v>0.63194444444444431</v>
      </c>
      <c r="AK32" s="10">
        <f t="shared" si="66"/>
        <v>0.69791666666666663</v>
      </c>
      <c r="AL32" s="10">
        <f t="shared" si="66"/>
        <v>0.79861111111111094</v>
      </c>
      <c r="AM32" s="10">
        <f t="shared" si="66"/>
        <v>0.88194444444444442</v>
      </c>
      <c r="AN32" s="10">
        <f>+AN31+"0:01"</f>
        <v>0.9638888888888888</v>
      </c>
    </row>
    <row r="33" spans="1:40" ht="12" customHeight="1" x14ac:dyDescent="0.2">
      <c r="A33" s="82">
        <v>17.600000000000001</v>
      </c>
      <c r="B33" s="82">
        <v>17.600000000000001</v>
      </c>
      <c r="C33" s="197">
        <v>29.3</v>
      </c>
      <c r="D33" s="197">
        <v>29.3</v>
      </c>
      <c r="E33" s="197">
        <v>29.3</v>
      </c>
      <c r="F33" s="197">
        <v>19.600000000000001</v>
      </c>
      <c r="G33" s="87">
        <v>25</v>
      </c>
      <c r="H33" s="11" t="s">
        <v>298</v>
      </c>
      <c r="I33" s="10">
        <f t="shared" ref="I33:J33" si="67">+I32+"0:02"</f>
        <v>0.19930555555555554</v>
      </c>
      <c r="J33" s="10">
        <f t="shared" si="67"/>
        <v>0.24097222222222214</v>
      </c>
      <c r="K33" s="10">
        <f>+K32+"0:02"</f>
        <v>0.28263888888888883</v>
      </c>
      <c r="L33" s="10">
        <f t="shared" ref="L33" si="68">+L32+"0:02"</f>
        <v>0.29305555555555546</v>
      </c>
      <c r="M33" s="10">
        <f>+M32+"0:02"</f>
        <v>0.32430555555555546</v>
      </c>
      <c r="N33" s="10">
        <f>+N32+"0:02"</f>
        <v>0.36597222222222214</v>
      </c>
      <c r="O33" s="10">
        <f>+O32+"0:02"</f>
        <v>0.40763888888888883</v>
      </c>
      <c r="P33" s="10">
        <f>+P32+"0:02"</f>
        <v>0.44930555555555546</v>
      </c>
      <c r="Q33" s="10">
        <f>+Q32+"0:02"</f>
        <v>0.49097222222222214</v>
      </c>
      <c r="R33" s="10"/>
      <c r="S33" s="10">
        <f t="shared" ref="S33:Y33" si="69">+S32+"0:02"</f>
        <v>0.53263888888888877</v>
      </c>
      <c r="T33" s="10">
        <f t="shared" si="69"/>
        <v>0.57430555555555551</v>
      </c>
      <c r="U33" s="10">
        <f t="shared" si="69"/>
        <v>0.59513888888888877</v>
      </c>
      <c r="V33" s="10">
        <f t="shared" si="69"/>
        <v>0.61597222222222214</v>
      </c>
      <c r="W33" s="10">
        <f t="shared" si="69"/>
        <v>0.6368055555555554</v>
      </c>
      <c r="X33" s="10">
        <f t="shared" si="69"/>
        <v>0.65763888888888877</v>
      </c>
      <c r="Y33" s="10">
        <f t="shared" si="69"/>
        <v>0.67847222222222214</v>
      </c>
      <c r="Z33" s="10">
        <f>+Z32+"0:02"</f>
        <v>0.72013888888888877</v>
      </c>
      <c r="AA33" s="10">
        <f>+AA32+"0:02"</f>
        <v>0.76180555555555551</v>
      </c>
      <c r="AB33" s="10">
        <f>+AB32+"0:02"</f>
        <v>0.80347222222222203</v>
      </c>
      <c r="AC33" s="10">
        <f>+AC32+"0:02"</f>
        <v>0.88680555555555551</v>
      </c>
      <c r="AD33" s="10">
        <f>+AD32+"0:02"</f>
        <v>0.96527777777777768</v>
      </c>
      <c r="AF33" s="10">
        <f t="shared" ref="AF33:AG33" si="70">+AF32+"0:02"</f>
        <v>0.29999999999999988</v>
      </c>
      <c r="AG33" s="10">
        <f t="shared" si="70"/>
        <v>0.36597222222222214</v>
      </c>
      <c r="AH33" s="10">
        <f t="shared" ref="AH33:AM33" si="71">+AH32+"0:02"</f>
        <v>0.46666666666666656</v>
      </c>
      <c r="AI33" s="10">
        <f t="shared" si="71"/>
        <v>0.53263888888888877</v>
      </c>
      <c r="AJ33" s="10">
        <f t="shared" si="71"/>
        <v>0.63333333333333319</v>
      </c>
      <c r="AK33" s="10">
        <f t="shared" si="71"/>
        <v>0.69930555555555551</v>
      </c>
      <c r="AL33" s="10">
        <f t="shared" si="71"/>
        <v>0.79999999999999982</v>
      </c>
      <c r="AM33" s="10">
        <f t="shared" si="71"/>
        <v>0.8833333333333333</v>
      </c>
      <c r="AN33" s="10">
        <f>+AN32+"0:02"</f>
        <v>0.96527777777777768</v>
      </c>
    </row>
    <row r="34" spans="1:40" ht="12" customHeight="1" x14ac:dyDescent="0.2">
      <c r="A34" s="82" t="s">
        <v>15</v>
      </c>
      <c r="B34" s="82" t="s">
        <v>15</v>
      </c>
      <c r="C34" s="82" t="s">
        <v>15</v>
      </c>
      <c r="D34" s="82">
        <v>30.3</v>
      </c>
      <c r="E34" s="82">
        <v>30.3</v>
      </c>
      <c r="F34" s="82">
        <v>20.6</v>
      </c>
      <c r="G34" s="87">
        <v>26</v>
      </c>
      <c r="H34" s="11" t="s">
        <v>278</v>
      </c>
      <c r="I34" s="10" t="s">
        <v>15</v>
      </c>
      <c r="J34" s="10" t="s">
        <v>15</v>
      </c>
      <c r="K34" s="10" t="s">
        <v>15</v>
      </c>
      <c r="L34" s="10">
        <f t="shared" ref="L34:L35" si="72">+L33+"0:02"</f>
        <v>0.29444444444444434</v>
      </c>
      <c r="M34" s="10" t="s">
        <v>15</v>
      </c>
      <c r="N34" s="10" t="s">
        <v>15</v>
      </c>
      <c r="O34" s="10" t="s">
        <v>15</v>
      </c>
      <c r="P34" s="10" t="s">
        <v>15</v>
      </c>
      <c r="Q34" s="10" t="s">
        <v>15</v>
      </c>
      <c r="R34" s="10"/>
      <c r="S34" s="10" t="s">
        <v>15</v>
      </c>
      <c r="T34" s="10" t="s">
        <v>15</v>
      </c>
      <c r="U34" s="10">
        <f t="shared" ref="U34:U35" si="73">+U33+"0:02"</f>
        <v>0.59652777777777766</v>
      </c>
      <c r="V34" s="10" t="s">
        <v>15</v>
      </c>
      <c r="W34" s="10" t="s">
        <v>15</v>
      </c>
      <c r="X34" s="10" t="s">
        <v>15</v>
      </c>
      <c r="Y34" s="10">
        <f t="shared" ref="Y34:Y35" si="74">+Y33+"0:02"</f>
        <v>0.67986111111111103</v>
      </c>
      <c r="Z34" s="10" t="s">
        <v>15</v>
      </c>
      <c r="AA34" s="10" t="s">
        <v>15</v>
      </c>
      <c r="AB34" s="10" t="s">
        <v>15</v>
      </c>
      <c r="AC34" s="10" t="s">
        <v>15</v>
      </c>
      <c r="AD34" s="10" t="s">
        <v>15</v>
      </c>
      <c r="AF34" s="10" t="s">
        <v>15</v>
      </c>
      <c r="AG34" s="10" t="s">
        <v>15</v>
      </c>
      <c r="AH34" s="10" t="s">
        <v>15</v>
      </c>
      <c r="AI34" s="10" t="s">
        <v>15</v>
      </c>
      <c r="AJ34" s="10" t="s">
        <v>15</v>
      </c>
      <c r="AK34" s="10" t="s">
        <v>15</v>
      </c>
      <c r="AL34" s="10" t="s">
        <v>15</v>
      </c>
      <c r="AM34" s="10" t="s">
        <v>15</v>
      </c>
      <c r="AN34" s="10" t="s">
        <v>15</v>
      </c>
    </row>
    <row r="35" spans="1:40" ht="12" customHeight="1" x14ac:dyDescent="0.2">
      <c r="A35" s="82">
        <v>17.600000000000001</v>
      </c>
      <c r="B35" s="82">
        <v>17.600000000000001</v>
      </c>
      <c r="C35" s="197">
        <v>29.3</v>
      </c>
      <c r="D35" s="82">
        <v>31.33</v>
      </c>
      <c r="E35" s="82">
        <v>31.33</v>
      </c>
      <c r="F35" s="197">
        <v>21.6</v>
      </c>
      <c r="G35" s="87">
        <v>27</v>
      </c>
      <c r="H35" s="11" t="s">
        <v>298</v>
      </c>
      <c r="I35" s="10" t="s">
        <v>40</v>
      </c>
      <c r="J35" s="10" t="s">
        <v>40</v>
      </c>
      <c r="K35" s="10" t="s">
        <v>40</v>
      </c>
      <c r="L35" s="10">
        <f t="shared" si="72"/>
        <v>0.29583333333333323</v>
      </c>
      <c r="M35" s="10" t="s">
        <v>40</v>
      </c>
      <c r="N35" s="10" t="s">
        <v>40</v>
      </c>
      <c r="O35" s="10" t="s">
        <v>40</v>
      </c>
      <c r="P35" s="10" t="s">
        <v>40</v>
      </c>
      <c r="Q35" s="10" t="s">
        <v>40</v>
      </c>
      <c r="R35" s="10"/>
      <c r="S35" s="10" t="s">
        <v>40</v>
      </c>
      <c r="T35" s="10" t="s">
        <v>40</v>
      </c>
      <c r="U35" s="10">
        <f t="shared" si="73"/>
        <v>0.59791666666666654</v>
      </c>
      <c r="V35" s="10" t="s">
        <v>40</v>
      </c>
      <c r="W35" s="10" t="s">
        <v>40</v>
      </c>
      <c r="X35" s="10" t="s">
        <v>40</v>
      </c>
      <c r="Y35" s="10">
        <f t="shared" si="74"/>
        <v>0.68124999999999991</v>
      </c>
      <c r="Z35" s="10" t="s">
        <v>40</v>
      </c>
      <c r="AA35" s="10" t="s">
        <v>40</v>
      </c>
      <c r="AB35" s="10" t="s">
        <v>40</v>
      </c>
      <c r="AC35" s="10" t="s">
        <v>40</v>
      </c>
      <c r="AD35" s="10" t="s">
        <v>40</v>
      </c>
      <c r="AF35" s="10" t="s">
        <v>40</v>
      </c>
      <c r="AG35" s="10" t="s">
        <v>40</v>
      </c>
      <c r="AH35" s="10" t="s">
        <v>40</v>
      </c>
      <c r="AI35" s="10" t="s">
        <v>40</v>
      </c>
      <c r="AJ35" s="10" t="s">
        <v>40</v>
      </c>
      <c r="AK35" s="10" t="s">
        <v>40</v>
      </c>
      <c r="AL35" s="10" t="s">
        <v>40</v>
      </c>
      <c r="AM35" s="10" t="s">
        <v>40</v>
      </c>
      <c r="AN35" s="10" t="s">
        <v>40</v>
      </c>
    </row>
    <row r="36" spans="1:40" ht="12" customHeight="1" x14ac:dyDescent="0.2">
      <c r="A36" s="82">
        <v>18.600000000000001</v>
      </c>
      <c r="B36" s="82">
        <v>18.600000000000001</v>
      </c>
      <c r="C36" s="197">
        <v>30.3</v>
      </c>
      <c r="D36" s="82">
        <v>32.299999999999997</v>
      </c>
      <c r="E36" s="82">
        <v>32.299999999999997</v>
      </c>
      <c r="F36" s="197">
        <v>22.6</v>
      </c>
      <c r="G36" s="87">
        <v>28</v>
      </c>
      <c r="H36" s="11" t="s">
        <v>279</v>
      </c>
      <c r="I36" s="10">
        <f t="shared" ref="I36" si="75">+I33+"0:01"</f>
        <v>0.19999999999999998</v>
      </c>
      <c r="J36" s="10">
        <f t="shared" ref="J36" si="76">+J33+"0:01"</f>
        <v>0.24166666666666659</v>
      </c>
      <c r="K36" s="10">
        <f>+K33+"0:01"</f>
        <v>0.28333333333333327</v>
      </c>
      <c r="L36" s="10">
        <f>+L35+"0:01"</f>
        <v>0.29652777777777767</v>
      </c>
      <c r="M36" s="10">
        <f>+M33+"0:01"</f>
        <v>0.3249999999999999</v>
      </c>
      <c r="N36" s="10">
        <f>+N33+"0:01"</f>
        <v>0.36666666666666659</v>
      </c>
      <c r="O36" s="10">
        <f>+O33+"0:01"</f>
        <v>0.40833333333333327</v>
      </c>
      <c r="P36" s="10">
        <f>+P33+"0:01"</f>
        <v>0.4499999999999999</v>
      </c>
      <c r="Q36" s="10">
        <f>+Q33+"0:01"</f>
        <v>0.49166666666666659</v>
      </c>
      <c r="R36" s="10"/>
      <c r="S36" s="10">
        <f>+S33+"0:01"</f>
        <v>0.53333333333333321</v>
      </c>
      <c r="T36" s="10">
        <f>+T33+"0:01"</f>
        <v>0.57499999999999996</v>
      </c>
      <c r="U36" s="10">
        <f>+U35+"0:01"</f>
        <v>0.59861111111111098</v>
      </c>
      <c r="V36" s="10">
        <f>+V33+"0:01"</f>
        <v>0.61666666666666659</v>
      </c>
      <c r="W36" s="10">
        <f>+W33+"0:01"</f>
        <v>0.63749999999999984</v>
      </c>
      <c r="X36" s="10">
        <f>+X33+"0:01"</f>
        <v>0.65833333333333321</v>
      </c>
      <c r="Y36" s="10">
        <f>+Y35+"0:01"</f>
        <v>0.68194444444444435</v>
      </c>
      <c r="Z36" s="10">
        <f t="shared" ref="Z36:AD36" si="77">+Z33+"0:01"</f>
        <v>0.72083333333333321</v>
      </c>
      <c r="AA36" s="10">
        <f t="shared" si="77"/>
        <v>0.76249999999999996</v>
      </c>
      <c r="AB36" s="10">
        <f t="shared" si="77"/>
        <v>0.80416666666666647</v>
      </c>
      <c r="AC36" s="10">
        <f t="shared" si="77"/>
        <v>0.88749999999999996</v>
      </c>
      <c r="AD36" s="10">
        <f t="shared" si="77"/>
        <v>0.96597222222222212</v>
      </c>
      <c r="AF36" s="10">
        <f t="shared" ref="AF36:AG36" si="78">+AF33+"0:01"</f>
        <v>0.30069444444444432</v>
      </c>
      <c r="AG36" s="10">
        <f t="shared" si="78"/>
        <v>0.36666666666666659</v>
      </c>
      <c r="AH36" s="10">
        <f t="shared" ref="AH36:AM36" si="79">+AH33+"0:01"</f>
        <v>0.46736111111111101</v>
      </c>
      <c r="AI36" s="10">
        <f t="shared" si="79"/>
        <v>0.53333333333333321</v>
      </c>
      <c r="AJ36" s="10">
        <f t="shared" si="79"/>
        <v>0.63402777777777763</v>
      </c>
      <c r="AK36" s="10">
        <f t="shared" si="79"/>
        <v>0.7</v>
      </c>
      <c r="AL36" s="10">
        <f t="shared" si="79"/>
        <v>0.80069444444444426</v>
      </c>
      <c r="AM36" s="10">
        <f t="shared" si="79"/>
        <v>0.88402777777777775</v>
      </c>
      <c r="AN36" s="10">
        <f>+AN33+"0:01"</f>
        <v>0.96597222222222212</v>
      </c>
    </row>
    <row r="37" spans="1:40" ht="12" customHeight="1" x14ac:dyDescent="0.2">
      <c r="A37" s="82">
        <v>19.5</v>
      </c>
      <c r="B37" s="82">
        <v>19.5</v>
      </c>
      <c r="C37" s="197">
        <v>31.2</v>
      </c>
      <c r="D37" s="82">
        <v>33.200000000000003</v>
      </c>
      <c r="E37" s="82">
        <v>33.200000000000003</v>
      </c>
      <c r="F37" s="197">
        <v>23.5</v>
      </c>
      <c r="G37" s="87">
        <v>29</v>
      </c>
      <c r="H37" s="11" t="s">
        <v>280</v>
      </c>
      <c r="I37" s="10">
        <f t="shared" ref="I37:Q37" si="80">+I36+"0:02"</f>
        <v>0.20138888888888887</v>
      </c>
      <c r="J37" s="10">
        <f t="shared" si="80"/>
        <v>0.24305555555555547</v>
      </c>
      <c r="K37" s="10">
        <f t="shared" si="80"/>
        <v>0.28472222222222215</v>
      </c>
      <c r="L37" s="10">
        <f t="shared" si="80"/>
        <v>0.29791666666666655</v>
      </c>
      <c r="M37" s="10">
        <f t="shared" si="80"/>
        <v>0.32638888888888878</v>
      </c>
      <c r="N37" s="10">
        <f t="shared" si="80"/>
        <v>0.36805555555555547</v>
      </c>
      <c r="O37" s="10">
        <f t="shared" si="80"/>
        <v>0.40972222222222215</v>
      </c>
      <c r="P37" s="10">
        <f t="shared" si="80"/>
        <v>0.45138888888888878</v>
      </c>
      <c r="Q37" s="10">
        <f t="shared" si="80"/>
        <v>0.49305555555555547</v>
      </c>
      <c r="R37" s="10"/>
      <c r="S37" s="10">
        <f t="shared" ref="S37:AD37" si="81">+S36+"0:02"</f>
        <v>0.5347222222222221</v>
      </c>
      <c r="T37" s="10">
        <f t="shared" si="81"/>
        <v>0.57638888888888884</v>
      </c>
      <c r="U37" s="10">
        <f t="shared" si="81"/>
        <v>0.59999999999999987</v>
      </c>
      <c r="V37" s="10">
        <f t="shared" si="81"/>
        <v>0.61805555555555547</v>
      </c>
      <c r="W37" s="10">
        <f t="shared" si="81"/>
        <v>0.63888888888888873</v>
      </c>
      <c r="X37" s="10">
        <f t="shared" si="81"/>
        <v>0.6597222222222221</v>
      </c>
      <c r="Y37" s="10">
        <f t="shared" si="81"/>
        <v>0.68333333333333324</v>
      </c>
      <c r="Z37" s="10">
        <f t="shared" si="81"/>
        <v>0.7222222222222221</v>
      </c>
      <c r="AA37" s="10">
        <f t="shared" si="81"/>
        <v>0.76388888888888884</v>
      </c>
      <c r="AB37" s="10">
        <f t="shared" si="81"/>
        <v>0.80555555555555536</v>
      </c>
      <c r="AC37" s="10">
        <f t="shared" si="81"/>
        <v>0.88888888888888884</v>
      </c>
      <c r="AD37" s="10">
        <f t="shared" si="81"/>
        <v>0.96736111111111101</v>
      </c>
      <c r="AF37" s="10">
        <f t="shared" ref="AF37:AG37" si="82">+AF36+"0:02"</f>
        <v>0.3020833333333332</v>
      </c>
      <c r="AG37" s="10">
        <f t="shared" si="82"/>
        <v>0.36805555555555547</v>
      </c>
      <c r="AH37" s="10">
        <f t="shared" ref="AH37:AN37" si="83">+AH36+"0:02"</f>
        <v>0.46874999999999989</v>
      </c>
      <c r="AI37" s="10">
        <f t="shared" si="83"/>
        <v>0.5347222222222221</v>
      </c>
      <c r="AJ37" s="10">
        <f t="shared" si="83"/>
        <v>0.63541666666666652</v>
      </c>
      <c r="AK37" s="10">
        <f t="shared" si="83"/>
        <v>0.70138888888888884</v>
      </c>
      <c r="AL37" s="10">
        <f t="shared" si="83"/>
        <v>0.80208333333333315</v>
      </c>
      <c r="AM37" s="10">
        <f t="shared" si="83"/>
        <v>0.88541666666666663</v>
      </c>
      <c r="AN37" s="10">
        <f t="shared" si="83"/>
        <v>0.96736111111111101</v>
      </c>
    </row>
    <row r="38" spans="1:40" ht="12" customHeight="1" x14ac:dyDescent="0.2">
      <c r="A38" s="82">
        <v>20</v>
      </c>
      <c r="B38" s="82">
        <v>20</v>
      </c>
      <c r="C38" s="197">
        <v>31.7</v>
      </c>
      <c r="D38" s="82">
        <v>33.700000000000003</v>
      </c>
      <c r="E38" s="82">
        <v>33.700000000000003</v>
      </c>
      <c r="F38" s="197">
        <v>24</v>
      </c>
      <c r="G38" s="87">
        <v>30</v>
      </c>
      <c r="H38" s="11" t="s">
        <v>281</v>
      </c>
      <c r="I38" s="10">
        <f t="shared" ref="I38:Q38" si="84">+I37+"0:01"</f>
        <v>0.20208333333333331</v>
      </c>
      <c r="J38" s="10">
        <f t="shared" si="84"/>
        <v>0.24374999999999991</v>
      </c>
      <c r="K38" s="10">
        <f t="shared" si="84"/>
        <v>0.2854166666666666</v>
      </c>
      <c r="L38" s="10">
        <f t="shared" si="84"/>
        <v>0.29861111111111099</v>
      </c>
      <c r="M38" s="10">
        <f t="shared" si="84"/>
        <v>0.32708333333333323</v>
      </c>
      <c r="N38" s="10">
        <f t="shared" si="84"/>
        <v>0.36874999999999991</v>
      </c>
      <c r="O38" s="10">
        <f t="shared" si="84"/>
        <v>0.4104166666666666</v>
      </c>
      <c r="P38" s="10">
        <f t="shared" si="84"/>
        <v>0.45208333333333323</v>
      </c>
      <c r="Q38" s="10">
        <f t="shared" si="84"/>
        <v>0.49374999999999991</v>
      </c>
      <c r="R38" s="10"/>
      <c r="S38" s="10">
        <f t="shared" ref="S38:AD38" si="85">+S37+"0:01"</f>
        <v>0.53541666666666654</v>
      </c>
      <c r="T38" s="10">
        <f t="shared" si="85"/>
        <v>0.57708333333333328</v>
      </c>
      <c r="U38" s="10">
        <f t="shared" si="85"/>
        <v>0.60069444444444431</v>
      </c>
      <c r="V38" s="10">
        <f t="shared" si="85"/>
        <v>0.61874999999999991</v>
      </c>
      <c r="W38" s="10">
        <f t="shared" si="85"/>
        <v>0.63958333333333317</v>
      </c>
      <c r="X38" s="10">
        <f t="shared" si="85"/>
        <v>0.66041666666666654</v>
      </c>
      <c r="Y38" s="10">
        <f t="shared" si="85"/>
        <v>0.68402777777777768</v>
      </c>
      <c r="Z38" s="10">
        <f t="shared" si="85"/>
        <v>0.72291666666666654</v>
      </c>
      <c r="AA38" s="10">
        <f t="shared" si="85"/>
        <v>0.76458333333333328</v>
      </c>
      <c r="AB38" s="10">
        <f t="shared" si="85"/>
        <v>0.8062499999999998</v>
      </c>
      <c r="AC38" s="10">
        <f t="shared" si="85"/>
        <v>0.88958333333333328</v>
      </c>
      <c r="AD38" s="10">
        <f t="shared" si="85"/>
        <v>0.96805555555555545</v>
      </c>
      <c r="AF38" s="10">
        <f t="shared" ref="AF38:AG38" si="86">+AF37+"0:01"</f>
        <v>0.30277777777777765</v>
      </c>
      <c r="AG38" s="10">
        <f t="shared" si="86"/>
        <v>0.36874999999999991</v>
      </c>
      <c r="AH38" s="10">
        <f t="shared" ref="AH38:AN38" si="87">+AH37+"0:01"</f>
        <v>0.46944444444444433</v>
      </c>
      <c r="AI38" s="10">
        <f t="shared" si="87"/>
        <v>0.53541666666666654</v>
      </c>
      <c r="AJ38" s="10">
        <f t="shared" si="87"/>
        <v>0.63611111111111096</v>
      </c>
      <c r="AK38" s="10">
        <f t="shared" si="87"/>
        <v>0.70208333333333328</v>
      </c>
      <c r="AL38" s="10">
        <f t="shared" si="87"/>
        <v>0.80277777777777759</v>
      </c>
      <c r="AM38" s="10">
        <f t="shared" si="87"/>
        <v>0.88611111111111107</v>
      </c>
      <c r="AN38" s="10">
        <f t="shared" si="87"/>
        <v>0.96805555555555545</v>
      </c>
    </row>
    <row r="39" spans="1:40" ht="12" customHeight="1" x14ac:dyDescent="0.2">
      <c r="A39" s="82" t="s">
        <v>15</v>
      </c>
      <c r="B39" s="82">
        <v>20.399999999999999</v>
      </c>
      <c r="C39" s="82" t="s">
        <v>15</v>
      </c>
      <c r="D39" s="82" t="s">
        <v>15</v>
      </c>
      <c r="E39" s="82">
        <v>34.1</v>
      </c>
      <c r="F39" s="82" t="s">
        <v>15</v>
      </c>
      <c r="G39" s="87">
        <v>31</v>
      </c>
      <c r="H39" s="11" t="s">
        <v>282</v>
      </c>
      <c r="I39" s="10" t="s">
        <v>15</v>
      </c>
      <c r="J39" s="10" t="s">
        <v>15</v>
      </c>
      <c r="K39" s="10" t="s">
        <v>15</v>
      </c>
      <c r="L39" s="10">
        <f>+L38+"0:01"</f>
        <v>0.29930555555555544</v>
      </c>
      <c r="M39" s="10" t="s">
        <v>15</v>
      </c>
      <c r="N39" s="10" t="s">
        <v>15</v>
      </c>
      <c r="O39" s="10" t="s">
        <v>15</v>
      </c>
      <c r="P39" s="10" t="s">
        <v>15</v>
      </c>
      <c r="Q39" s="10" t="s">
        <v>15</v>
      </c>
      <c r="R39" s="10">
        <v>0.51736111111111105</v>
      </c>
      <c r="S39" s="10" t="s">
        <v>15</v>
      </c>
      <c r="T39" s="10" t="s">
        <v>15</v>
      </c>
      <c r="U39" s="10" t="s">
        <v>15</v>
      </c>
      <c r="V39" s="10" t="s">
        <v>15</v>
      </c>
      <c r="W39" s="10" t="s">
        <v>15</v>
      </c>
      <c r="X39" s="10" t="s">
        <v>15</v>
      </c>
      <c r="Y39" s="10" t="s">
        <v>15</v>
      </c>
      <c r="Z39" s="10" t="s">
        <v>15</v>
      </c>
      <c r="AA39" s="10" t="s">
        <v>15</v>
      </c>
      <c r="AB39" s="10" t="s">
        <v>15</v>
      </c>
      <c r="AC39" s="10" t="s">
        <v>15</v>
      </c>
      <c r="AD39" s="10" t="s">
        <v>15</v>
      </c>
      <c r="AF39" s="10" t="s">
        <v>15</v>
      </c>
      <c r="AG39" s="10" t="s">
        <v>15</v>
      </c>
      <c r="AH39" s="10" t="s">
        <v>15</v>
      </c>
      <c r="AI39" s="10" t="s">
        <v>15</v>
      </c>
      <c r="AJ39" s="10" t="s">
        <v>15</v>
      </c>
      <c r="AK39" s="10" t="s">
        <v>15</v>
      </c>
      <c r="AL39" s="10" t="s">
        <v>15</v>
      </c>
      <c r="AM39" s="10" t="s">
        <v>15</v>
      </c>
      <c r="AN39" s="10" t="s">
        <v>15</v>
      </c>
    </row>
    <row r="40" spans="1:40" ht="12" customHeight="1" x14ac:dyDescent="0.2">
      <c r="A40" s="82">
        <v>20.5</v>
      </c>
      <c r="B40" s="82">
        <v>20.8</v>
      </c>
      <c r="C40" s="197">
        <v>32.200000000000003</v>
      </c>
      <c r="D40" s="82">
        <v>34.200000000000003</v>
      </c>
      <c r="E40" s="82">
        <v>34.5</v>
      </c>
      <c r="F40" s="197">
        <v>24.5</v>
      </c>
      <c r="G40" s="87">
        <v>32</v>
      </c>
      <c r="H40" s="11" t="s">
        <v>283</v>
      </c>
      <c r="I40" s="10">
        <f t="shared" ref="I40:J40" si="88">+I38+"0:01"</f>
        <v>0.20277777777777775</v>
      </c>
      <c r="J40" s="10">
        <f t="shared" si="88"/>
        <v>0.24444444444444435</v>
      </c>
      <c r="K40" s="10">
        <f t="shared" ref="K40" si="89">+K38+"0:01"</f>
        <v>0.28611111111111104</v>
      </c>
      <c r="L40" s="10">
        <f>+L39+"0:01"</f>
        <v>0.29999999999999988</v>
      </c>
      <c r="M40" s="10">
        <f t="shared" ref="M40:N40" si="90">+M38+"0:01"</f>
        <v>0.32777777777777767</v>
      </c>
      <c r="N40" s="10">
        <f t="shared" si="90"/>
        <v>0.36944444444444435</v>
      </c>
      <c r="O40" s="10">
        <f>+O38+"0:01"</f>
        <v>0.41111111111111104</v>
      </c>
      <c r="P40" s="10">
        <f>+P38+"0:01"</f>
        <v>0.45277777777777767</v>
      </c>
      <c r="Q40" s="10">
        <f>+Q38+"0:01"</f>
        <v>0.49444444444444435</v>
      </c>
      <c r="R40" s="10">
        <f>+R39+"0:01"</f>
        <v>0.51805555555555549</v>
      </c>
      <c r="S40" s="10">
        <f t="shared" ref="S40:Y40" si="91">+S38+"0:01"</f>
        <v>0.53611111111111098</v>
      </c>
      <c r="T40" s="10">
        <f t="shared" si="91"/>
        <v>0.57777777777777772</v>
      </c>
      <c r="U40" s="10">
        <f t="shared" si="91"/>
        <v>0.60138888888888875</v>
      </c>
      <c r="V40" s="10">
        <f t="shared" si="91"/>
        <v>0.61944444444444435</v>
      </c>
      <c r="W40" s="10">
        <f t="shared" si="91"/>
        <v>0.64027777777777761</v>
      </c>
      <c r="X40" s="10">
        <f t="shared" si="91"/>
        <v>0.66111111111111098</v>
      </c>
      <c r="Y40" s="10">
        <f t="shared" si="91"/>
        <v>0.68472222222222212</v>
      </c>
      <c r="Z40" s="10">
        <f>+Z38+"0:01"</f>
        <v>0.72361111111111098</v>
      </c>
      <c r="AA40" s="10">
        <f>+AA38+"0:01"</f>
        <v>0.76527777777777772</v>
      </c>
      <c r="AB40" s="10">
        <f>+AB38+"0:01"</f>
        <v>0.80694444444444424</v>
      </c>
      <c r="AC40" s="10">
        <f>+AC38+"0:01"</f>
        <v>0.89027777777777772</v>
      </c>
      <c r="AD40" s="10">
        <f>+AD38+"0:01"</f>
        <v>0.96874999999999989</v>
      </c>
      <c r="AF40" s="10">
        <f t="shared" ref="AF40:AG40" si="92">+AF38+"0:01"</f>
        <v>0.30347222222222209</v>
      </c>
      <c r="AG40" s="10">
        <f t="shared" si="92"/>
        <v>0.36944444444444435</v>
      </c>
      <c r="AH40" s="10">
        <f t="shared" ref="AH40:AM40" si="93">+AH38+"0:01"</f>
        <v>0.47013888888888877</v>
      </c>
      <c r="AI40" s="10">
        <f t="shared" si="93"/>
        <v>0.53611111111111098</v>
      </c>
      <c r="AJ40" s="10">
        <f t="shared" si="93"/>
        <v>0.6368055555555554</v>
      </c>
      <c r="AK40" s="10">
        <f t="shared" si="93"/>
        <v>0.70277777777777772</v>
      </c>
      <c r="AL40" s="10">
        <f t="shared" si="93"/>
        <v>0.80347222222222203</v>
      </c>
      <c r="AM40" s="10">
        <f t="shared" si="93"/>
        <v>0.88680555555555551</v>
      </c>
      <c r="AN40" s="10">
        <f>+AN38+"0:01"</f>
        <v>0.96874999999999989</v>
      </c>
    </row>
    <row r="41" spans="1:40" ht="12" customHeight="1" x14ac:dyDescent="0.2">
      <c r="A41" s="82">
        <v>22.4</v>
      </c>
      <c r="B41" s="82">
        <v>22.7</v>
      </c>
      <c r="C41" s="197">
        <v>34.099999999999994</v>
      </c>
      <c r="D41" s="82">
        <v>36.099999999999994</v>
      </c>
      <c r="E41" s="82">
        <v>36.399999999999991</v>
      </c>
      <c r="F41" s="197">
        <v>26.4</v>
      </c>
      <c r="G41" s="87">
        <v>33</v>
      </c>
      <c r="H41" s="11" t="s">
        <v>284</v>
      </c>
      <c r="I41" s="10">
        <f>+I40+"0:03"</f>
        <v>0.20486111111111108</v>
      </c>
      <c r="J41" s="10">
        <f>+J40+"0:03"</f>
        <v>0.24652777777777768</v>
      </c>
      <c r="K41" s="10">
        <f>+K40+"0:03"</f>
        <v>0.28819444444444436</v>
      </c>
      <c r="L41" s="10">
        <f t="shared" ref="L41" si="94">+L40+"0:03"</f>
        <v>0.3020833333333332</v>
      </c>
      <c r="M41" s="10">
        <f>+M40+"0:03"</f>
        <v>0.32986111111111099</v>
      </c>
      <c r="N41" s="10">
        <f>+N40+"0:03"</f>
        <v>0.37152777777777768</v>
      </c>
      <c r="O41" s="10">
        <f>+O40+"0:03"</f>
        <v>0.41319444444444436</v>
      </c>
      <c r="P41" s="10">
        <f>+P40+"0:03"</f>
        <v>0.45486111111111099</v>
      </c>
      <c r="Q41" s="10">
        <f>+Q40+"0:03"</f>
        <v>0.49652777777777768</v>
      </c>
      <c r="R41" s="10">
        <f t="shared" ref="R41" si="95">+R40+"0:03"</f>
        <v>0.52013888888888882</v>
      </c>
      <c r="S41" s="10">
        <f>+S40+"0:03"</f>
        <v>0.53819444444444431</v>
      </c>
      <c r="T41" s="10">
        <f>+T40+"0:03"</f>
        <v>0.57986111111111105</v>
      </c>
      <c r="U41" s="10"/>
      <c r="V41" s="10">
        <f t="shared" ref="V41:W41" si="96">+V40+"0:03"</f>
        <v>0.62152777777777768</v>
      </c>
      <c r="W41" s="10">
        <f t="shared" si="96"/>
        <v>0.64236111111111094</v>
      </c>
      <c r="X41" s="10">
        <f t="shared" ref="X41:AB41" si="97">+X40+"0:03"</f>
        <v>0.66319444444444431</v>
      </c>
      <c r="Y41" s="10">
        <f t="shared" si="97"/>
        <v>0.68680555555555545</v>
      </c>
      <c r="Z41" s="10">
        <f t="shared" si="97"/>
        <v>0.72569444444444431</v>
      </c>
      <c r="AA41" s="10">
        <f t="shared" si="97"/>
        <v>0.76736111111111105</v>
      </c>
      <c r="AB41" s="10">
        <f t="shared" si="97"/>
        <v>0.80902777777777757</v>
      </c>
      <c r="AC41" s="10">
        <f t="shared" ref="AC41" si="98">+AC40+"0:03"</f>
        <v>0.89236111111111105</v>
      </c>
      <c r="AD41" s="10">
        <f>+AD40+"0:03"</f>
        <v>0.97083333333333321</v>
      </c>
      <c r="AF41" s="10">
        <f t="shared" ref="AF41:AG41" si="99">+AF40+"0:03"</f>
        <v>0.30555555555555541</v>
      </c>
      <c r="AG41" s="10">
        <f t="shared" si="99"/>
        <v>0.37152777777777768</v>
      </c>
      <c r="AH41" s="10">
        <f t="shared" ref="AH41:AM41" si="100">+AH40+"0:03"</f>
        <v>0.4722222222222221</v>
      </c>
      <c r="AI41" s="10">
        <f t="shared" si="100"/>
        <v>0.53819444444444431</v>
      </c>
      <c r="AJ41" s="10">
        <f t="shared" si="100"/>
        <v>0.63888888888888873</v>
      </c>
      <c r="AK41" s="10">
        <f t="shared" si="100"/>
        <v>0.70486111111111105</v>
      </c>
      <c r="AL41" s="10">
        <f t="shared" si="100"/>
        <v>0.80555555555555536</v>
      </c>
      <c r="AM41" s="10">
        <f t="shared" si="100"/>
        <v>0.88888888888888884</v>
      </c>
      <c r="AN41" s="10">
        <f>+AN40+"0:03"</f>
        <v>0.97083333333333321</v>
      </c>
    </row>
    <row r="42" spans="1:40" ht="12" customHeight="1" x14ac:dyDescent="0.2">
      <c r="A42" s="82">
        <v>26.5</v>
      </c>
      <c r="B42" s="82">
        <v>26.8</v>
      </c>
      <c r="C42" s="197">
        <v>38.200000000000003</v>
      </c>
      <c r="D42" s="82">
        <v>40.200000000000003</v>
      </c>
      <c r="E42" s="82">
        <v>40.5</v>
      </c>
      <c r="F42" s="82"/>
      <c r="G42" s="87">
        <v>34</v>
      </c>
      <c r="H42" s="11" t="s">
        <v>285</v>
      </c>
      <c r="I42" s="10">
        <f>+I41+"0:05"</f>
        <v>0.20833333333333329</v>
      </c>
      <c r="J42" s="10">
        <f>+J41+"0:05"</f>
        <v>0.24999999999999989</v>
      </c>
      <c r="K42" s="10">
        <f>+K41+"0:05"</f>
        <v>0.29166666666666657</v>
      </c>
      <c r="L42" s="10"/>
      <c r="M42" s="10">
        <f>+M41+"0:05"</f>
        <v>0.3333333333333332</v>
      </c>
      <c r="N42" s="10">
        <f>+N41+"0:05"</f>
        <v>0.37499999999999989</v>
      </c>
      <c r="O42" s="10"/>
      <c r="P42" s="10">
        <f>+P41+"0:05"</f>
        <v>0.4583333333333332</v>
      </c>
      <c r="Q42" s="10"/>
      <c r="R42" s="276"/>
      <c r="S42" s="10">
        <f>+S41+"0:05"</f>
        <v>0.54166666666666652</v>
      </c>
      <c r="T42" s="10">
        <f>+T41+"0:05"</f>
        <v>0.58333333333333326</v>
      </c>
      <c r="U42" s="276"/>
      <c r="V42" s="10">
        <f t="shared" ref="V42" si="101">+V41+"0:05"</f>
        <v>0.62499999999999989</v>
      </c>
      <c r="W42" s="276"/>
      <c r="X42" s="10">
        <f t="shared" ref="X42:AA42" si="102">+X41+"0:05"</f>
        <v>0.66666666666666652</v>
      </c>
      <c r="Y42" s="276"/>
      <c r="Z42" s="10">
        <f t="shared" si="102"/>
        <v>0.72916666666666652</v>
      </c>
      <c r="AA42" s="10">
        <f t="shared" si="102"/>
        <v>0.77083333333333326</v>
      </c>
      <c r="AB42" s="10"/>
      <c r="AC42" s="10">
        <f t="shared" ref="AC42" si="103">+AC41+"0:05"</f>
        <v>0.89583333333333326</v>
      </c>
      <c r="AD42" s="276"/>
      <c r="AF42" s="10"/>
      <c r="AG42" s="10">
        <f>+AG41+"0:05"</f>
        <v>0.37499999999999989</v>
      </c>
      <c r="AH42" s="10"/>
      <c r="AI42" s="10">
        <f>+AI41+"0:05"</f>
        <v>0.54166666666666652</v>
      </c>
      <c r="AJ42" s="10"/>
      <c r="AK42" s="10">
        <f>+AK41+"0:05"</f>
        <v>0.70833333333333326</v>
      </c>
      <c r="AL42" s="10"/>
      <c r="AM42" s="10"/>
      <c r="AN42" s="10"/>
    </row>
    <row r="43" spans="1:40" ht="12" customHeight="1" x14ac:dyDescent="0.2">
      <c r="A43" s="82">
        <v>29.2</v>
      </c>
      <c r="B43" s="82">
        <v>29.5</v>
      </c>
      <c r="C43" s="197">
        <v>40.9</v>
      </c>
      <c r="D43" s="82">
        <v>42.9</v>
      </c>
      <c r="E43" s="82">
        <v>43.199999999999996</v>
      </c>
      <c r="F43" s="82"/>
      <c r="G43" s="87">
        <v>35</v>
      </c>
      <c r="H43" s="11" t="s">
        <v>565</v>
      </c>
      <c r="I43" s="10">
        <f>+I42+"0:03"</f>
        <v>0.21041666666666661</v>
      </c>
      <c r="J43" s="10">
        <f>+J42+"0:03"</f>
        <v>0.25208333333333321</v>
      </c>
      <c r="K43" s="10">
        <f>+K42+"0:03"</f>
        <v>0.2937499999999999</v>
      </c>
      <c r="L43" s="10"/>
      <c r="M43" s="10">
        <f>+M42+"0:03"</f>
        <v>0.33541666666666653</v>
      </c>
      <c r="N43" s="10">
        <f>+N42+"0:03"</f>
        <v>0.37708333333333321</v>
      </c>
      <c r="O43" s="10"/>
      <c r="P43" s="10">
        <f>+P42+"0:03"</f>
        <v>0.46041666666666653</v>
      </c>
      <c r="Q43" s="10"/>
      <c r="R43" s="276"/>
      <c r="S43" s="10">
        <f>+S42+"0:03"</f>
        <v>0.54374999999999984</v>
      </c>
      <c r="T43" s="10">
        <f>+T42+"0:03"</f>
        <v>0.58541666666666659</v>
      </c>
      <c r="U43" s="276"/>
      <c r="V43" s="10">
        <f t="shared" ref="V43" si="104">+V42+"0:03"</f>
        <v>0.62708333333333321</v>
      </c>
      <c r="W43" s="276"/>
      <c r="X43" s="10">
        <f t="shared" ref="X43:AA43" si="105">+X42+"0:03"</f>
        <v>0.66874999999999984</v>
      </c>
      <c r="Y43" s="276"/>
      <c r="Z43" s="10">
        <f t="shared" si="105"/>
        <v>0.73124999999999984</v>
      </c>
      <c r="AA43" s="10">
        <f t="shared" si="105"/>
        <v>0.77291666666666659</v>
      </c>
      <c r="AB43" s="10"/>
      <c r="AC43" s="10">
        <f t="shared" ref="AC43" si="106">+AC42+"0:03"</f>
        <v>0.89791666666666659</v>
      </c>
      <c r="AD43" s="276"/>
      <c r="AF43" s="10"/>
      <c r="AG43" s="10">
        <f>+AG42+"0:03"</f>
        <v>0.37708333333333321</v>
      </c>
      <c r="AH43" s="10"/>
      <c r="AI43" s="10">
        <f>+AI42+"0:03"</f>
        <v>0.54374999999999984</v>
      </c>
      <c r="AJ43" s="10"/>
      <c r="AK43" s="10">
        <f>+AK42+"0:03"</f>
        <v>0.71041666666666659</v>
      </c>
      <c r="AL43" s="10"/>
      <c r="AM43" s="10"/>
      <c r="AN43" s="10"/>
    </row>
    <row r="44" spans="1:40" ht="12" customHeight="1" x14ac:dyDescent="0.2">
      <c r="A44" s="82">
        <v>30</v>
      </c>
      <c r="B44" s="82">
        <v>30.3</v>
      </c>
      <c r="C44" s="197">
        <v>41.7</v>
      </c>
      <c r="D44" s="82">
        <v>43.7</v>
      </c>
      <c r="E44" s="82">
        <v>44</v>
      </c>
      <c r="F44" s="82"/>
      <c r="G44" s="87">
        <v>36</v>
      </c>
      <c r="H44" s="11" t="s">
        <v>286</v>
      </c>
      <c r="I44" s="10">
        <f t="shared" ref="I44:J44" si="107">+I43+"0:01"</f>
        <v>0.21111111111111105</v>
      </c>
      <c r="J44" s="10">
        <f t="shared" si="107"/>
        <v>0.25277777777777766</v>
      </c>
      <c r="K44" s="10">
        <f t="shared" ref="K44" si="108">+K43+"0:01"</f>
        <v>0.29444444444444434</v>
      </c>
      <c r="L44" s="270"/>
      <c r="M44" s="10">
        <f t="shared" ref="M44" si="109">+M43+"0:01"</f>
        <v>0.33611111111111097</v>
      </c>
      <c r="N44" s="10">
        <f>+N43+"0:01"</f>
        <v>0.37777777777777766</v>
      </c>
      <c r="O44" s="270"/>
      <c r="P44" s="10">
        <f t="shared" ref="P44" si="110">+P43+"0:01"</f>
        <v>0.46111111111111097</v>
      </c>
      <c r="Q44" s="270"/>
      <c r="R44" s="355"/>
      <c r="S44" s="10">
        <f t="shared" ref="S44:T44" si="111">+S43+"0:01"</f>
        <v>0.54444444444444429</v>
      </c>
      <c r="T44" s="10">
        <f t="shared" si="111"/>
        <v>0.58611111111111103</v>
      </c>
      <c r="U44" s="355"/>
      <c r="V44" s="10">
        <f t="shared" ref="V44" si="112">+V43+"0:01"</f>
        <v>0.62777777777777766</v>
      </c>
      <c r="W44" s="355"/>
      <c r="X44" s="10">
        <f t="shared" ref="X44" si="113">+X43+"0:01"</f>
        <v>0.66944444444444429</v>
      </c>
      <c r="Y44" s="355"/>
      <c r="Z44" s="10">
        <f t="shared" ref="Z44:AA44" si="114">+Z43+"0:01"</f>
        <v>0.73194444444444429</v>
      </c>
      <c r="AA44" s="10">
        <f t="shared" si="114"/>
        <v>0.77361111111111103</v>
      </c>
      <c r="AB44" s="10"/>
      <c r="AC44" s="10">
        <f t="shared" ref="AC44" si="115">+AC43+"0:01"</f>
        <v>0.89861111111111103</v>
      </c>
      <c r="AD44" s="355"/>
      <c r="AF44" s="270"/>
      <c r="AG44" s="10">
        <f t="shared" ref="AG44" si="116">+AG43+"0:01"</f>
        <v>0.37777777777777766</v>
      </c>
      <c r="AH44" s="270"/>
      <c r="AI44" s="10">
        <f t="shared" ref="AI44" si="117">+AI43+"0:01"</f>
        <v>0.54444444444444429</v>
      </c>
      <c r="AJ44" s="270"/>
      <c r="AK44" s="10">
        <f t="shared" ref="AK44" si="118">+AK43+"0:01"</f>
        <v>0.71111111111111103</v>
      </c>
      <c r="AL44" s="270"/>
      <c r="AM44" s="270"/>
      <c r="AN44" s="270"/>
    </row>
    <row r="45" spans="1:40" ht="12" customHeight="1" x14ac:dyDescent="0.2">
      <c r="A45" s="82">
        <v>30.9</v>
      </c>
      <c r="B45" s="82">
        <v>31.2</v>
      </c>
      <c r="C45" s="197">
        <v>42.599999999999994</v>
      </c>
      <c r="D45" s="82">
        <v>44.599999999999994</v>
      </c>
      <c r="E45" s="82">
        <v>44.899999999999991</v>
      </c>
      <c r="F45" s="82"/>
      <c r="G45" s="87">
        <v>37</v>
      </c>
      <c r="H45" s="8" t="s">
        <v>287</v>
      </c>
      <c r="I45" s="7">
        <f>I44+"0:2"</f>
        <v>0.21249999999999994</v>
      </c>
      <c r="J45" s="7">
        <f>J44+"0:2"</f>
        <v>0.25416666666666654</v>
      </c>
      <c r="K45" s="7">
        <f>K44+"0:2"</f>
        <v>0.29583333333333323</v>
      </c>
      <c r="L45" s="7"/>
      <c r="M45" s="7">
        <f>M44+"0:2"</f>
        <v>0.33749999999999986</v>
      </c>
      <c r="N45" s="7">
        <f>N44+"0:2"</f>
        <v>0.37916666666666654</v>
      </c>
      <c r="O45" s="7"/>
      <c r="P45" s="7">
        <f>P44+"0:2"</f>
        <v>0.46249999999999986</v>
      </c>
      <c r="Q45" s="7"/>
      <c r="R45" s="344"/>
      <c r="S45" s="7">
        <f>S44+"0:2"</f>
        <v>0.54583333333333317</v>
      </c>
      <c r="T45" s="7">
        <f>T44+"0:2"</f>
        <v>0.58749999999999991</v>
      </c>
      <c r="U45" s="344"/>
      <c r="V45" s="7">
        <f t="shared" ref="V45" si="119">V44+"0:2"</f>
        <v>0.62916666666666654</v>
      </c>
      <c r="W45" s="344"/>
      <c r="X45" s="7">
        <f t="shared" ref="X45:AA45" si="120">X44+"0:2"</f>
        <v>0.67083333333333317</v>
      </c>
      <c r="Y45" s="344"/>
      <c r="Z45" s="7">
        <f t="shared" si="120"/>
        <v>0.73333333333333317</v>
      </c>
      <c r="AA45" s="7">
        <f t="shared" si="120"/>
        <v>0.77499999999999991</v>
      </c>
      <c r="AB45" s="7"/>
      <c r="AC45" s="7">
        <f t="shared" ref="AC45" si="121">AC44+"0:2"</f>
        <v>0.89999999999999991</v>
      </c>
      <c r="AD45" s="344"/>
      <c r="AF45" s="7"/>
      <c r="AG45" s="7">
        <f>AG44+"0:2"</f>
        <v>0.37916666666666654</v>
      </c>
      <c r="AH45" s="7"/>
      <c r="AI45" s="7">
        <f>AI44+"0:2"</f>
        <v>0.54583333333333317</v>
      </c>
      <c r="AJ45" s="7"/>
      <c r="AK45" s="7">
        <f>AK44+"0:2"</f>
        <v>0.71249999999999991</v>
      </c>
      <c r="AL45" s="7"/>
      <c r="AM45" s="7"/>
      <c r="AN45" s="7"/>
    </row>
    <row r="46" spans="1:40" x14ac:dyDescent="0.2">
      <c r="B46" s="329"/>
      <c r="D46" s="322"/>
      <c r="E46" s="329"/>
      <c r="F46" s="329"/>
      <c r="G46" s="324"/>
      <c r="H46" s="323"/>
      <c r="I46" s="79"/>
      <c r="J46" s="79"/>
      <c r="K46" s="79"/>
      <c r="L46" s="85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323"/>
      <c r="AD46" s="79"/>
      <c r="AE46" s="79"/>
      <c r="AF46" s="79"/>
      <c r="AG46" s="323"/>
      <c r="AH46" s="323"/>
      <c r="AI46" s="323"/>
      <c r="AJ46" s="323"/>
      <c r="AK46" s="323"/>
      <c r="AL46" s="323"/>
    </row>
    <row r="47" spans="1:40" x14ac:dyDescent="0.2">
      <c r="B47" s="322"/>
      <c r="D47" s="322"/>
      <c r="E47" s="322"/>
      <c r="F47" s="322"/>
      <c r="G47" s="324"/>
      <c r="H47" s="323"/>
      <c r="I47" s="24" t="s">
        <v>31</v>
      </c>
      <c r="J47" s="323"/>
      <c r="K47" s="323"/>
      <c r="L47" s="323"/>
      <c r="M47" s="323"/>
      <c r="N47" s="323"/>
      <c r="O47" s="323"/>
      <c r="P47" s="323"/>
      <c r="Q47" s="323"/>
      <c r="R47" s="323"/>
      <c r="S47" s="323"/>
      <c r="T47" s="323"/>
      <c r="U47" s="323"/>
      <c r="V47" s="323"/>
      <c r="W47" s="323"/>
      <c r="X47" s="323"/>
      <c r="Y47" s="323"/>
      <c r="Z47" s="323"/>
      <c r="AA47" s="323"/>
      <c r="AB47" s="323"/>
      <c r="AC47" s="323"/>
      <c r="AD47" s="323"/>
      <c r="AE47" s="323"/>
      <c r="AF47" s="24" t="s">
        <v>30</v>
      </c>
      <c r="AH47" s="323"/>
      <c r="AI47" s="323"/>
      <c r="AJ47" s="323"/>
      <c r="AK47" s="323"/>
      <c r="AL47" s="323"/>
      <c r="AM47" s="323"/>
      <c r="AN47" s="323"/>
    </row>
    <row r="48" spans="1:40" x14ac:dyDescent="0.2">
      <c r="B48" s="322"/>
      <c r="D48" s="322"/>
      <c r="E48" s="322"/>
      <c r="F48" s="322"/>
      <c r="G48" s="324"/>
      <c r="H48" s="330" t="s">
        <v>29</v>
      </c>
      <c r="I48" s="320"/>
      <c r="J48" s="320"/>
      <c r="K48" s="320"/>
      <c r="L48" s="320"/>
      <c r="M48" s="320"/>
      <c r="N48" s="320"/>
      <c r="O48" s="320"/>
      <c r="P48" s="320"/>
      <c r="Q48" s="320"/>
      <c r="R48" s="320"/>
      <c r="S48" s="320"/>
      <c r="T48" s="320"/>
      <c r="U48" s="320"/>
      <c r="V48" s="356"/>
      <c r="W48" s="24"/>
      <c r="X48" s="320"/>
      <c r="Y48" s="356"/>
      <c r="Z48" s="320"/>
      <c r="AA48" s="356"/>
      <c r="AB48" s="320"/>
      <c r="AC48" s="320"/>
      <c r="AD48" s="320"/>
      <c r="AF48" s="320"/>
      <c r="AG48" s="320"/>
      <c r="AH48" s="320"/>
      <c r="AI48" s="320"/>
      <c r="AJ48" s="320"/>
      <c r="AK48" s="320"/>
      <c r="AL48" s="320"/>
      <c r="AM48" s="320"/>
      <c r="AN48" s="320"/>
    </row>
    <row r="49" spans="1:40" x14ac:dyDescent="0.2">
      <c r="B49" s="82"/>
      <c r="D49" s="82"/>
      <c r="E49" s="82"/>
      <c r="F49" s="82"/>
      <c r="G49" s="324"/>
      <c r="H49" s="325" t="s">
        <v>28</v>
      </c>
      <c r="I49" s="84">
        <v>2</v>
      </c>
      <c r="J49" s="84">
        <v>4</v>
      </c>
      <c r="K49" s="84">
        <v>6</v>
      </c>
      <c r="L49" s="84">
        <v>8</v>
      </c>
      <c r="M49" s="84">
        <v>10</v>
      </c>
      <c r="N49" s="84">
        <v>12</v>
      </c>
      <c r="O49" s="84">
        <v>14</v>
      </c>
      <c r="P49" s="84">
        <v>16</v>
      </c>
      <c r="Q49" s="84">
        <v>18</v>
      </c>
      <c r="R49" s="84">
        <v>20</v>
      </c>
      <c r="S49" s="84">
        <v>22</v>
      </c>
      <c r="T49" s="84">
        <v>24</v>
      </c>
      <c r="U49" s="84">
        <v>26</v>
      </c>
      <c r="V49" s="84">
        <v>28</v>
      </c>
      <c r="W49" s="84">
        <v>30</v>
      </c>
      <c r="X49" s="84">
        <v>32</v>
      </c>
      <c r="Y49" s="84">
        <v>34</v>
      </c>
      <c r="Z49" s="84">
        <v>36</v>
      </c>
      <c r="AA49" s="84">
        <v>38</v>
      </c>
      <c r="AB49" s="84">
        <v>40</v>
      </c>
      <c r="AC49" s="84">
        <v>42</v>
      </c>
      <c r="AD49" s="84">
        <v>44</v>
      </c>
      <c r="AF49" s="84">
        <v>102</v>
      </c>
      <c r="AG49" s="84">
        <v>104</v>
      </c>
      <c r="AH49" s="84">
        <v>106</v>
      </c>
      <c r="AI49" s="84">
        <v>108</v>
      </c>
      <c r="AJ49" s="84">
        <v>110</v>
      </c>
      <c r="AK49" s="84">
        <v>112</v>
      </c>
      <c r="AL49" s="84">
        <v>114</v>
      </c>
      <c r="AM49" s="84">
        <v>116</v>
      </c>
      <c r="AN49" s="84">
        <v>118</v>
      </c>
    </row>
    <row r="50" spans="1:40" x14ac:dyDescent="0.2">
      <c r="B50" s="82"/>
      <c r="D50" s="82"/>
      <c r="E50" s="82"/>
      <c r="F50" s="82"/>
      <c r="G50" s="324"/>
      <c r="H50" s="325" t="s">
        <v>27</v>
      </c>
      <c r="I50" s="22" t="s">
        <v>26</v>
      </c>
      <c r="J50" s="22" t="s">
        <v>26</v>
      </c>
      <c r="K50" s="22" t="s">
        <v>26</v>
      </c>
      <c r="L50" s="22" t="s">
        <v>26</v>
      </c>
      <c r="M50" s="22" t="s">
        <v>26</v>
      </c>
      <c r="N50" s="22" t="s">
        <v>26</v>
      </c>
      <c r="O50" s="22" t="s">
        <v>26</v>
      </c>
      <c r="P50" s="22" t="s">
        <v>26</v>
      </c>
      <c r="Q50" s="22" t="s">
        <v>26</v>
      </c>
      <c r="R50" s="22" t="s">
        <v>26</v>
      </c>
      <c r="S50" s="22" t="s">
        <v>26</v>
      </c>
      <c r="T50" s="22" t="s">
        <v>26</v>
      </c>
      <c r="U50" s="22" t="s">
        <v>26</v>
      </c>
      <c r="V50" s="22" t="s">
        <v>26</v>
      </c>
      <c r="W50" s="22" t="s">
        <v>26</v>
      </c>
      <c r="X50" s="22" t="s">
        <v>26</v>
      </c>
      <c r="Y50" s="22" t="s">
        <v>26</v>
      </c>
      <c r="Z50" s="22" t="s">
        <v>26</v>
      </c>
      <c r="AA50" s="22" t="s">
        <v>26</v>
      </c>
      <c r="AB50" s="22" t="s">
        <v>26</v>
      </c>
      <c r="AC50" s="22" t="s">
        <v>26</v>
      </c>
      <c r="AD50" s="22" t="s">
        <v>26</v>
      </c>
      <c r="AF50" s="22" t="s">
        <v>208</v>
      </c>
      <c r="AG50" s="22" t="s">
        <v>208</v>
      </c>
      <c r="AH50" s="22" t="s">
        <v>208</v>
      </c>
      <c r="AI50" s="22" t="s">
        <v>208</v>
      </c>
      <c r="AJ50" s="22" t="s">
        <v>208</v>
      </c>
      <c r="AK50" s="22" t="s">
        <v>208</v>
      </c>
      <c r="AL50" s="22" t="s">
        <v>208</v>
      </c>
      <c r="AM50" s="22" t="s">
        <v>208</v>
      </c>
      <c r="AN50" s="22" t="s">
        <v>208</v>
      </c>
    </row>
    <row r="51" spans="1:40" x14ac:dyDescent="0.2">
      <c r="A51" s="82" t="s">
        <v>85</v>
      </c>
      <c r="B51" s="82" t="s">
        <v>85</v>
      </c>
      <c r="C51" s="82" t="s">
        <v>85</v>
      </c>
      <c r="D51" s="82" t="s">
        <v>85</v>
      </c>
      <c r="E51" s="82" t="s">
        <v>85</v>
      </c>
      <c r="F51" s="82" t="s">
        <v>85</v>
      </c>
      <c r="G51" s="85" t="s">
        <v>24</v>
      </c>
      <c r="H51" s="325" t="s">
        <v>23</v>
      </c>
      <c r="I51" s="84"/>
      <c r="J51" s="84"/>
      <c r="K51" s="84"/>
      <c r="L51" s="84"/>
      <c r="M51" s="84">
        <v>25</v>
      </c>
      <c r="N51" s="84"/>
      <c r="O51" s="84">
        <v>25</v>
      </c>
      <c r="P51" s="84"/>
      <c r="Q51" s="84"/>
      <c r="R51" s="84"/>
      <c r="S51" s="84"/>
      <c r="T51" s="84"/>
      <c r="U51" s="84"/>
      <c r="V51" s="84"/>
      <c r="W51" s="84">
        <v>25</v>
      </c>
      <c r="X51" s="84"/>
      <c r="Y51" s="84"/>
      <c r="Z51" s="84"/>
      <c r="AA51" s="84"/>
      <c r="AB51" s="84"/>
      <c r="AC51" s="84"/>
      <c r="AD51" s="84"/>
      <c r="AF51" s="84"/>
      <c r="AG51" s="84"/>
      <c r="AH51" s="84"/>
      <c r="AI51" s="84"/>
      <c r="AJ51" s="84"/>
      <c r="AK51" s="84"/>
      <c r="AL51" s="84"/>
      <c r="AM51" s="84"/>
      <c r="AN51" s="84"/>
    </row>
    <row r="52" spans="1:40" ht="11.25" customHeight="1" x14ac:dyDescent="0.2">
      <c r="A52" s="82">
        <v>0</v>
      </c>
      <c r="B52" s="82">
        <v>0</v>
      </c>
      <c r="C52" s="82">
        <v>0</v>
      </c>
      <c r="D52" s="82">
        <v>0</v>
      </c>
      <c r="E52" s="82">
        <v>0</v>
      </c>
      <c r="F52" s="82"/>
      <c r="G52" s="87">
        <v>37</v>
      </c>
      <c r="H52" s="46" t="s">
        <v>287</v>
      </c>
      <c r="I52" s="12">
        <v>0.18124999999999999</v>
      </c>
      <c r="J52" s="328"/>
      <c r="K52" s="12">
        <v>0.22569444444444445</v>
      </c>
      <c r="L52" s="328"/>
      <c r="M52" s="328"/>
      <c r="N52" s="12">
        <v>0.27777777777777779</v>
      </c>
      <c r="O52" s="328"/>
      <c r="P52" s="12"/>
      <c r="Q52" s="12">
        <v>0.37152777777777773</v>
      </c>
      <c r="R52" s="12"/>
      <c r="S52" s="12">
        <v>0.4548611111111111</v>
      </c>
      <c r="T52" s="328"/>
      <c r="U52" s="12">
        <v>0.53819444444444442</v>
      </c>
      <c r="V52" s="12">
        <v>0.57986111111111105</v>
      </c>
      <c r="W52" s="328"/>
      <c r="X52" s="12">
        <v>0.62152777777777779</v>
      </c>
      <c r="Y52" s="12">
        <v>0.66319444444444442</v>
      </c>
      <c r="Z52" s="12"/>
      <c r="AA52" s="12">
        <v>0.70486111111111116</v>
      </c>
      <c r="AB52" s="12">
        <v>0.74652777777777779</v>
      </c>
      <c r="AC52" s="12">
        <v>0.78819444444444453</v>
      </c>
      <c r="AD52" s="12"/>
      <c r="AF52" s="275"/>
      <c r="AG52" s="16"/>
      <c r="AH52" s="16"/>
      <c r="AI52" s="16">
        <v>0.4548611111111111</v>
      </c>
      <c r="AJ52" s="16"/>
      <c r="AK52" s="16">
        <v>0.62152777777777779</v>
      </c>
      <c r="AL52" s="16"/>
      <c r="AM52" s="16">
        <v>0.78819444444444453</v>
      </c>
      <c r="AN52" s="16"/>
    </row>
    <row r="53" spans="1:40" ht="11.25" customHeight="1" x14ac:dyDescent="0.2">
      <c r="A53" s="82">
        <v>0.9</v>
      </c>
      <c r="B53" s="82">
        <v>0.9</v>
      </c>
      <c r="C53" s="82">
        <v>0.9</v>
      </c>
      <c r="D53" s="82">
        <v>0.9</v>
      </c>
      <c r="E53" s="82">
        <v>0.9</v>
      </c>
      <c r="F53" s="82"/>
      <c r="G53" s="87">
        <v>36</v>
      </c>
      <c r="H53" s="11" t="s">
        <v>286</v>
      </c>
      <c r="I53" s="10">
        <f t="shared" ref="I53:K53" si="122">I52+"0:01"</f>
        <v>0.18194444444444444</v>
      </c>
      <c r="J53" s="328"/>
      <c r="K53" s="10">
        <f t="shared" si="122"/>
        <v>0.22638888888888889</v>
      </c>
      <c r="L53" s="328"/>
      <c r="M53" s="328"/>
      <c r="N53" s="10">
        <f t="shared" ref="N53" si="123">N52+"0:01"</f>
        <v>0.27847222222222223</v>
      </c>
      <c r="O53" s="328"/>
      <c r="P53" s="10"/>
      <c r="Q53" s="10">
        <f t="shared" ref="Q53:S53" si="124">Q52+"0:01"</f>
        <v>0.37222222222222218</v>
      </c>
      <c r="R53" s="10"/>
      <c r="S53" s="10">
        <f t="shared" si="124"/>
        <v>0.45555555555555555</v>
      </c>
      <c r="T53" s="328"/>
      <c r="U53" s="10">
        <f t="shared" ref="U53:V53" si="125">U52+"0:01"</f>
        <v>0.53888888888888886</v>
      </c>
      <c r="V53" s="10">
        <f t="shared" si="125"/>
        <v>0.58055555555555549</v>
      </c>
      <c r="W53" s="328"/>
      <c r="X53" s="10">
        <f t="shared" ref="X53:Y53" si="126">X52+"0:01"</f>
        <v>0.62222222222222223</v>
      </c>
      <c r="Y53" s="10">
        <f t="shared" si="126"/>
        <v>0.66388888888888886</v>
      </c>
      <c r="Z53" s="10"/>
      <c r="AA53" s="10">
        <f t="shared" ref="AA53:AC53" si="127">AA52+"0:01"</f>
        <v>0.7055555555555556</v>
      </c>
      <c r="AB53" s="10">
        <f t="shared" si="127"/>
        <v>0.74722222222222223</v>
      </c>
      <c r="AC53" s="10">
        <f t="shared" si="127"/>
        <v>0.78888888888888897</v>
      </c>
      <c r="AD53" s="10"/>
      <c r="AF53" s="328"/>
      <c r="AG53" s="10"/>
      <c r="AH53" s="12"/>
      <c r="AI53" s="10">
        <f t="shared" ref="AI53" si="128">AI52+"0:01"</f>
        <v>0.45555555555555555</v>
      </c>
      <c r="AJ53" s="12"/>
      <c r="AK53" s="10">
        <f t="shared" ref="AK53:AM53" si="129">AK52+"0:01"</f>
        <v>0.62222222222222223</v>
      </c>
      <c r="AL53" s="12"/>
      <c r="AM53" s="10">
        <f t="shared" si="129"/>
        <v>0.78888888888888897</v>
      </c>
      <c r="AN53" s="12"/>
    </row>
    <row r="54" spans="1:40" ht="11.25" customHeight="1" x14ac:dyDescent="0.2">
      <c r="A54" s="82">
        <v>1.7</v>
      </c>
      <c r="B54" s="82">
        <v>1.7</v>
      </c>
      <c r="C54" s="82">
        <v>1.7</v>
      </c>
      <c r="D54" s="82">
        <v>1.7</v>
      </c>
      <c r="E54" s="82">
        <v>1.7</v>
      </c>
      <c r="F54" s="82"/>
      <c r="G54" s="87">
        <v>35</v>
      </c>
      <c r="H54" s="11" t="s">
        <v>565</v>
      </c>
      <c r="I54" s="10">
        <f>I52+"0:02"</f>
        <v>0.18263888888888888</v>
      </c>
      <c r="J54" s="276"/>
      <c r="K54" s="10">
        <f>K52+"0:02"</f>
        <v>0.22708333333333333</v>
      </c>
      <c r="L54" s="276"/>
      <c r="M54" s="276"/>
      <c r="N54" s="10">
        <f>N52+"0:02"</f>
        <v>0.27916666666666667</v>
      </c>
      <c r="O54" s="276"/>
      <c r="P54" s="10"/>
      <c r="Q54" s="10">
        <f>Q52+"0:02"</f>
        <v>0.37291666666666662</v>
      </c>
      <c r="R54" s="10"/>
      <c r="S54" s="10">
        <f>S52+"0:02"</f>
        <v>0.45624999999999999</v>
      </c>
      <c r="T54" s="276"/>
      <c r="U54" s="10">
        <f>U52+"0:02"</f>
        <v>0.5395833333333333</v>
      </c>
      <c r="V54" s="10">
        <f>V52+"0:02"</f>
        <v>0.58124999999999993</v>
      </c>
      <c r="W54" s="276"/>
      <c r="X54" s="10">
        <f>X52+"0:02"</f>
        <v>0.62291666666666667</v>
      </c>
      <c r="Y54" s="10">
        <f t="shared" ref="Y54" si="130">Y52+"0:02"</f>
        <v>0.6645833333333333</v>
      </c>
      <c r="Z54" s="10"/>
      <c r="AA54" s="10">
        <f t="shared" ref="AA54:AC54" si="131">AA52+"0:02"</f>
        <v>0.70625000000000004</v>
      </c>
      <c r="AB54" s="10">
        <f t="shared" si="131"/>
        <v>0.74791666666666667</v>
      </c>
      <c r="AC54" s="10">
        <f t="shared" si="131"/>
        <v>0.78958333333333341</v>
      </c>
      <c r="AD54" s="10"/>
      <c r="AF54" s="276"/>
      <c r="AG54" s="10"/>
      <c r="AH54" s="10"/>
      <c r="AI54" s="10">
        <f>AI52+"0:02"</f>
        <v>0.45624999999999999</v>
      </c>
      <c r="AJ54" s="10"/>
      <c r="AK54" s="10">
        <f>AK52+"0:02"</f>
        <v>0.62291666666666667</v>
      </c>
      <c r="AL54" s="10"/>
      <c r="AM54" s="10">
        <f>AM52+"0:02"</f>
        <v>0.78958333333333341</v>
      </c>
      <c r="AN54" s="10"/>
    </row>
    <row r="55" spans="1:40" ht="11.25" customHeight="1" x14ac:dyDescent="0.2">
      <c r="A55" s="82">
        <v>4.4000000000000004</v>
      </c>
      <c r="B55" s="82">
        <v>4.4000000000000004</v>
      </c>
      <c r="C55" s="82">
        <v>4.4000000000000004</v>
      </c>
      <c r="D55" s="82">
        <v>4.4000000000000004</v>
      </c>
      <c r="E55" s="82">
        <v>4.4000000000000004</v>
      </c>
      <c r="F55" s="82"/>
      <c r="G55" s="87">
        <v>34</v>
      </c>
      <c r="H55" s="11" t="s">
        <v>285</v>
      </c>
      <c r="I55" s="10">
        <f>I54+"0:03"</f>
        <v>0.1847222222222222</v>
      </c>
      <c r="J55" s="276"/>
      <c r="K55" s="10">
        <f>K54+"0:03"</f>
        <v>0.22916666666666666</v>
      </c>
      <c r="L55" s="276"/>
      <c r="M55" s="276"/>
      <c r="N55" s="10">
        <f>N54+"0:03"</f>
        <v>0.28125</v>
      </c>
      <c r="O55" s="276"/>
      <c r="P55" s="10"/>
      <c r="Q55" s="10">
        <f>Q54+"0:03"</f>
        <v>0.37499999999999994</v>
      </c>
      <c r="R55" s="10"/>
      <c r="S55" s="10">
        <f>S54+"0:03"</f>
        <v>0.45833333333333331</v>
      </c>
      <c r="T55" s="276"/>
      <c r="U55" s="10">
        <f>U54+"0:03"</f>
        <v>0.54166666666666663</v>
      </c>
      <c r="V55" s="10">
        <f>V54+"0:03"</f>
        <v>0.58333333333333326</v>
      </c>
      <c r="W55" s="276"/>
      <c r="X55" s="10">
        <f>X54+"0:03"</f>
        <v>0.625</v>
      </c>
      <c r="Y55" s="10">
        <f t="shared" ref="Y55" si="132">Y54+"0:03"</f>
        <v>0.66666666666666663</v>
      </c>
      <c r="Z55" s="10"/>
      <c r="AA55" s="10">
        <f t="shared" ref="AA55:AC55" si="133">AA54+"0:03"</f>
        <v>0.70833333333333337</v>
      </c>
      <c r="AB55" s="10">
        <f t="shared" si="133"/>
        <v>0.75</v>
      </c>
      <c r="AC55" s="10">
        <f t="shared" si="133"/>
        <v>0.79166666666666674</v>
      </c>
      <c r="AD55" s="10"/>
      <c r="AF55" s="276"/>
      <c r="AG55" s="10"/>
      <c r="AH55" s="10"/>
      <c r="AI55" s="10">
        <f>AI54+"0:03"</f>
        <v>0.45833333333333331</v>
      </c>
      <c r="AJ55" s="10"/>
      <c r="AK55" s="10">
        <f>AK54+"0:03"</f>
        <v>0.625</v>
      </c>
      <c r="AL55" s="10"/>
      <c r="AM55" s="10">
        <f>AM54+"0:03"</f>
        <v>0.79166666666666674</v>
      </c>
      <c r="AN55" s="10"/>
    </row>
    <row r="56" spans="1:40" ht="11.25" customHeight="1" x14ac:dyDescent="0.2">
      <c r="A56" s="82">
        <v>8.5</v>
      </c>
      <c r="B56" s="82">
        <v>8.5</v>
      </c>
      <c r="C56" s="82">
        <v>8.5</v>
      </c>
      <c r="D56" s="82">
        <v>8.5</v>
      </c>
      <c r="E56" s="82">
        <v>8.5</v>
      </c>
      <c r="F56" s="82"/>
      <c r="G56" s="87">
        <v>33</v>
      </c>
      <c r="H56" s="11" t="s">
        <v>284</v>
      </c>
      <c r="I56" s="10">
        <f>I55+"0:05"</f>
        <v>0.18819444444444441</v>
      </c>
      <c r="J56" s="10">
        <v>0.21180555555555555</v>
      </c>
      <c r="K56" s="10">
        <f>K55+"0:05"</f>
        <v>0.23263888888888887</v>
      </c>
      <c r="L56" s="276"/>
      <c r="M56" s="10">
        <v>0.27430555555555552</v>
      </c>
      <c r="N56" s="10">
        <f>N55+"0:05"</f>
        <v>0.28472222222222221</v>
      </c>
      <c r="O56" s="276"/>
      <c r="P56" s="10">
        <v>0.33680555555555558</v>
      </c>
      <c r="Q56" s="10">
        <f>Q55+"0:05"</f>
        <v>0.37847222222222215</v>
      </c>
      <c r="R56" s="10">
        <v>0.4201388888888889</v>
      </c>
      <c r="S56" s="10">
        <f>S55+"0:05"</f>
        <v>0.46180555555555552</v>
      </c>
      <c r="T56" s="10">
        <v>0.52083333333333337</v>
      </c>
      <c r="U56" s="10">
        <f>U55+"0:05"</f>
        <v>0.54513888888888884</v>
      </c>
      <c r="V56" s="10">
        <f>V55+"0:05"</f>
        <v>0.58680555555555547</v>
      </c>
      <c r="W56" s="10"/>
      <c r="X56" s="10">
        <f>X55+"0:05"</f>
        <v>0.62847222222222221</v>
      </c>
      <c r="Y56" s="10">
        <f t="shared" ref="Y56" si="134">Y55+"0:05"</f>
        <v>0.67013888888888884</v>
      </c>
      <c r="Z56" s="10">
        <v>0.69097222222222221</v>
      </c>
      <c r="AA56" s="10">
        <f t="shared" ref="AA56:AC56" si="135">AA55+"0:05"</f>
        <v>0.71180555555555558</v>
      </c>
      <c r="AB56" s="10">
        <f t="shared" si="135"/>
        <v>0.75347222222222221</v>
      </c>
      <c r="AC56" s="10">
        <f t="shared" si="135"/>
        <v>0.79513888888888895</v>
      </c>
      <c r="AD56" s="10">
        <v>0.86111111111111116</v>
      </c>
      <c r="AF56" s="10">
        <v>0.19444444444444445</v>
      </c>
      <c r="AG56" s="10">
        <v>0.27777777777777779</v>
      </c>
      <c r="AH56" s="10">
        <v>0.3611111111111111</v>
      </c>
      <c r="AI56" s="10">
        <f>AI55+"0:05"</f>
        <v>0.46180555555555552</v>
      </c>
      <c r="AJ56" s="10">
        <v>0.52777777777777779</v>
      </c>
      <c r="AK56" s="10">
        <f>AK55+"0:05"</f>
        <v>0.62847222222222221</v>
      </c>
      <c r="AL56" s="10">
        <v>0.69444444444444453</v>
      </c>
      <c r="AM56" s="10">
        <f>AM55+"0:05"</f>
        <v>0.79513888888888895</v>
      </c>
      <c r="AN56" s="10">
        <v>0.86111111111111116</v>
      </c>
    </row>
    <row r="57" spans="1:40" ht="11.25" customHeight="1" x14ac:dyDescent="0.2">
      <c r="A57" s="82">
        <v>10.4</v>
      </c>
      <c r="B57" s="82">
        <v>10.4</v>
      </c>
      <c r="C57" s="82">
        <v>10.4</v>
      </c>
      <c r="D57" s="82">
        <v>10.4</v>
      </c>
      <c r="E57" s="82">
        <v>10.4</v>
      </c>
      <c r="F57" s="82"/>
      <c r="G57" s="87">
        <v>32</v>
      </c>
      <c r="H57" s="11" t="s">
        <v>283</v>
      </c>
      <c r="I57" s="10">
        <f>I56+"0:04"</f>
        <v>0.19097222222222218</v>
      </c>
      <c r="J57" s="10">
        <f>J56+"0:04"</f>
        <v>0.21458333333333332</v>
      </c>
      <c r="K57" s="10">
        <f>K56+"0:04"</f>
        <v>0.23541666666666664</v>
      </c>
      <c r="L57" s="10">
        <v>0.25625000000000003</v>
      </c>
      <c r="M57" s="10">
        <f>M56+"0:04"</f>
        <v>0.27708333333333329</v>
      </c>
      <c r="N57" s="10">
        <f>N56+"0:04"</f>
        <v>0.28749999999999998</v>
      </c>
      <c r="O57" s="10"/>
      <c r="P57" s="10">
        <f t="shared" ref="P57:X57" si="136">P56+"0:04"</f>
        <v>0.33958333333333335</v>
      </c>
      <c r="Q57" s="10">
        <f t="shared" si="136"/>
        <v>0.38124999999999992</v>
      </c>
      <c r="R57" s="10">
        <f t="shared" si="136"/>
        <v>0.42291666666666666</v>
      </c>
      <c r="S57" s="10">
        <f t="shared" si="136"/>
        <v>0.46458333333333329</v>
      </c>
      <c r="T57" s="10">
        <f t="shared" si="136"/>
        <v>0.52361111111111114</v>
      </c>
      <c r="U57" s="10">
        <f t="shared" si="136"/>
        <v>0.54791666666666661</v>
      </c>
      <c r="V57" s="10">
        <f t="shared" si="136"/>
        <v>0.58958333333333324</v>
      </c>
      <c r="W57" s="10">
        <v>0.61041666666666672</v>
      </c>
      <c r="X57" s="10">
        <f t="shared" si="136"/>
        <v>0.63124999999999998</v>
      </c>
      <c r="Y57" s="10">
        <f t="shared" ref="Y57" si="137">Y56+"0:04"</f>
        <v>0.67291666666666661</v>
      </c>
      <c r="Z57" s="10">
        <f>Z56+"0:04"</f>
        <v>0.69374999999999998</v>
      </c>
      <c r="AA57" s="10">
        <f t="shared" ref="AA57:AC57" si="138">AA56+"0:04"</f>
        <v>0.71458333333333335</v>
      </c>
      <c r="AB57" s="10">
        <f t="shared" si="138"/>
        <v>0.75624999999999998</v>
      </c>
      <c r="AC57" s="10">
        <f t="shared" si="138"/>
        <v>0.79791666666666672</v>
      </c>
      <c r="AD57" s="10">
        <f t="shared" ref="AD57" si="139">AD56+"0:04"</f>
        <v>0.86388888888888893</v>
      </c>
      <c r="AF57" s="10">
        <f t="shared" ref="AF57:AG57" si="140">AF56+"0:04"</f>
        <v>0.19722222222222222</v>
      </c>
      <c r="AG57" s="10">
        <f t="shared" si="140"/>
        <v>0.28055555555555556</v>
      </c>
      <c r="AH57" s="10">
        <f t="shared" ref="AH57:AN57" si="141">AH56+"0:04"</f>
        <v>0.36388888888888887</v>
      </c>
      <c r="AI57" s="10">
        <f t="shared" si="141"/>
        <v>0.46458333333333329</v>
      </c>
      <c r="AJ57" s="10">
        <f t="shared" si="141"/>
        <v>0.53055555555555556</v>
      </c>
      <c r="AK57" s="10">
        <f t="shared" si="141"/>
        <v>0.63124999999999998</v>
      </c>
      <c r="AL57" s="10">
        <f t="shared" si="141"/>
        <v>0.6972222222222223</v>
      </c>
      <c r="AM57" s="10">
        <f t="shared" si="141"/>
        <v>0.79791666666666672</v>
      </c>
      <c r="AN57" s="10">
        <f t="shared" si="141"/>
        <v>0.86388888888888893</v>
      </c>
    </row>
    <row r="58" spans="1:40" ht="11.25" customHeight="1" x14ac:dyDescent="0.2">
      <c r="A58" s="82" t="s">
        <v>15</v>
      </c>
      <c r="B58" s="118">
        <v>10.8</v>
      </c>
      <c r="C58" s="82" t="s">
        <v>15</v>
      </c>
      <c r="D58" s="82" t="s">
        <v>15</v>
      </c>
      <c r="E58" s="118">
        <v>10.8</v>
      </c>
      <c r="F58" s="118">
        <v>0</v>
      </c>
      <c r="G58" s="87">
        <v>31</v>
      </c>
      <c r="H58" s="11" t="s">
        <v>282</v>
      </c>
      <c r="I58" s="10" t="s">
        <v>15</v>
      </c>
      <c r="J58" s="10" t="s">
        <v>15</v>
      </c>
      <c r="K58" s="10" t="s">
        <v>15</v>
      </c>
      <c r="L58" s="10" t="s">
        <v>15</v>
      </c>
      <c r="M58" s="10" t="s">
        <v>15</v>
      </c>
      <c r="N58" s="10">
        <f t="shared" ref="N58" si="142">N57+"0:02"</f>
        <v>0.28888888888888886</v>
      </c>
      <c r="O58" s="10">
        <v>0.29236111111111113</v>
      </c>
      <c r="P58" s="10" t="s">
        <v>15</v>
      </c>
      <c r="Q58" s="10" t="s">
        <v>15</v>
      </c>
      <c r="R58" s="10" t="s">
        <v>15</v>
      </c>
      <c r="S58" s="10" t="s">
        <v>15</v>
      </c>
      <c r="T58" s="10">
        <f>T57+"0:01"</f>
        <v>0.52430555555555558</v>
      </c>
      <c r="U58" s="10" t="s">
        <v>15</v>
      </c>
      <c r="V58" s="10" t="s">
        <v>15</v>
      </c>
      <c r="W58" s="10" t="s">
        <v>15</v>
      </c>
      <c r="X58" s="10" t="s">
        <v>15</v>
      </c>
      <c r="Y58" s="10" t="s">
        <v>15</v>
      </c>
      <c r="Z58" s="10" t="s">
        <v>15</v>
      </c>
      <c r="AA58" s="10" t="s">
        <v>15</v>
      </c>
      <c r="AB58" s="10" t="s">
        <v>15</v>
      </c>
      <c r="AC58" s="10" t="s">
        <v>15</v>
      </c>
      <c r="AD58" s="10" t="s">
        <v>15</v>
      </c>
      <c r="AF58" s="10" t="s">
        <v>15</v>
      </c>
      <c r="AG58" s="10" t="s">
        <v>15</v>
      </c>
      <c r="AH58" s="10" t="s">
        <v>15</v>
      </c>
      <c r="AI58" s="10" t="s">
        <v>15</v>
      </c>
      <c r="AJ58" s="10" t="s">
        <v>15</v>
      </c>
      <c r="AK58" s="10" t="s">
        <v>15</v>
      </c>
      <c r="AL58" s="10" t="s">
        <v>15</v>
      </c>
      <c r="AM58" s="10" t="s">
        <v>15</v>
      </c>
      <c r="AN58" s="10" t="s">
        <v>15</v>
      </c>
    </row>
    <row r="59" spans="1:40" ht="11.25" customHeight="1" x14ac:dyDescent="0.2">
      <c r="A59" s="82">
        <v>10.9</v>
      </c>
      <c r="B59" s="118">
        <v>11.2</v>
      </c>
      <c r="C59" s="82">
        <v>10.9</v>
      </c>
      <c r="D59" s="82">
        <v>10.9</v>
      </c>
      <c r="E59" s="118">
        <v>11.2</v>
      </c>
      <c r="F59" s="118">
        <v>0.39999999999999858</v>
      </c>
      <c r="G59" s="87">
        <v>30</v>
      </c>
      <c r="H59" s="11" t="s">
        <v>281</v>
      </c>
      <c r="I59" s="10">
        <f>I57+"0:01"</f>
        <v>0.19166666666666662</v>
      </c>
      <c r="J59" s="10">
        <f>J57+"0:01"</f>
        <v>0.21527777777777776</v>
      </c>
      <c r="K59" s="10">
        <f>K57+"0:01"</f>
        <v>0.23611111111111108</v>
      </c>
      <c r="L59" s="10">
        <f>L57+"0:01"</f>
        <v>0.25694444444444448</v>
      </c>
      <c r="M59" s="10">
        <f>M57+"0:01"</f>
        <v>0.27777777777777773</v>
      </c>
      <c r="N59" s="10">
        <f t="shared" ref="N59:O59" si="143">N58+"0:02"</f>
        <v>0.29027777777777775</v>
      </c>
      <c r="O59" s="10">
        <f t="shared" si="143"/>
        <v>0.29375000000000001</v>
      </c>
      <c r="P59" s="10">
        <f>P57+"0:01"</f>
        <v>0.34027777777777779</v>
      </c>
      <c r="Q59" s="10">
        <f>Q57+"0:01"</f>
        <v>0.38194444444444436</v>
      </c>
      <c r="R59" s="10">
        <f>R57+"0:01"</f>
        <v>0.4236111111111111</v>
      </c>
      <c r="S59" s="10">
        <f>S57+"0:01"</f>
        <v>0.46527777777777773</v>
      </c>
      <c r="T59" s="10">
        <f>T58+"0:01"</f>
        <v>0.52500000000000002</v>
      </c>
      <c r="U59" s="10">
        <f>U57+"0:01"</f>
        <v>0.54861111111111105</v>
      </c>
      <c r="V59" s="10">
        <f>V57+"0:01"</f>
        <v>0.59027777777777768</v>
      </c>
      <c r="W59" s="10">
        <f>W57+"0:01"</f>
        <v>0.61111111111111116</v>
      </c>
      <c r="X59" s="10">
        <f>X57+"0:01"</f>
        <v>0.63194444444444442</v>
      </c>
      <c r="Y59" s="10">
        <f t="shared" ref="Y59" si="144">Y57+"0:01"</f>
        <v>0.67361111111111105</v>
      </c>
      <c r="Z59" s="10">
        <f>Z57+"0:01"</f>
        <v>0.69444444444444442</v>
      </c>
      <c r="AA59" s="10">
        <f t="shared" ref="AA59:AC59" si="145">AA57+"0:01"</f>
        <v>0.71527777777777779</v>
      </c>
      <c r="AB59" s="10">
        <f t="shared" si="145"/>
        <v>0.75694444444444442</v>
      </c>
      <c r="AC59" s="10">
        <f t="shared" si="145"/>
        <v>0.79861111111111116</v>
      </c>
      <c r="AD59" s="10">
        <f t="shared" ref="AD59" si="146">AD57+"0:01"</f>
        <v>0.86458333333333337</v>
      </c>
      <c r="AF59" s="10">
        <f t="shared" ref="AF59:AG59" si="147">AF57+"0:01"</f>
        <v>0.19791666666666666</v>
      </c>
      <c r="AG59" s="10">
        <f t="shared" si="147"/>
        <v>0.28125</v>
      </c>
      <c r="AH59" s="10">
        <f t="shared" ref="AH59:AN59" si="148">AH57+"0:01"</f>
        <v>0.36458333333333331</v>
      </c>
      <c r="AI59" s="10">
        <f t="shared" si="148"/>
        <v>0.46527777777777773</v>
      </c>
      <c r="AJ59" s="10">
        <f t="shared" si="148"/>
        <v>0.53125</v>
      </c>
      <c r="AK59" s="10">
        <f t="shared" si="148"/>
        <v>0.63194444444444442</v>
      </c>
      <c r="AL59" s="10">
        <f t="shared" si="148"/>
        <v>0.69791666666666674</v>
      </c>
      <c r="AM59" s="10">
        <f t="shared" si="148"/>
        <v>0.79861111111111116</v>
      </c>
      <c r="AN59" s="10">
        <f t="shared" si="148"/>
        <v>0.86458333333333337</v>
      </c>
    </row>
    <row r="60" spans="1:40" ht="11.25" customHeight="1" x14ac:dyDescent="0.2">
      <c r="A60" s="82">
        <v>11.4</v>
      </c>
      <c r="B60" s="197">
        <v>11.7</v>
      </c>
      <c r="C60" s="82">
        <v>11.4</v>
      </c>
      <c r="D60" s="82">
        <v>11.4</v>
      </c>
      <c r="E60" s="197">
        <f>D60+0.3</f>
        <v>11.700000000000001</v>
      </c>
      <c r="F60" s="118">
        <v>0.89999999999999858</v>
      </c>
      <c r="G60" s="87">
        <v>29</v>
      </c>
      <c r="H60" s="11" t="s">
        <v>280</v>
      </c>
      <c r="I60" s="10">
        <f t="shared" ref="I60:M60" si="149">I59+"0:01"</f>
        <v>0.19236111111111107</v>
      </c>
      <c r="J60" s="10">
        <f t="shared" si="149"/>
        <v>0.2159722222222222</v>
      </c>
      <c r="K60" s="10">
        <f t="shared" si="149"/>
        <v>0.23680555555555552</v>
      </c>
      <c r="L60" s="10">
        <f t="shared" si="149"/>
        <v>0.25763888888888892</v>
      </c>
      <c r="M60" s="10">
        <f t="shared" si="149"/>
        <v>0.27847222222222218</v>
      </c>
      <c r="N60" s="10">
        <f t="shared" ref="N60:S60" si="150">N59+"0:01"</f>
        <v>0.29097222222222219</v>
      </c>
      <c r="O60" s="10">
        <f t="shared" ref="O60" si="151">O59+"0:01"</f>
        <v>0.29444444444444445</v>
      </c>
      <c r="P60" s="10">
        <f t="shared" si="150"/>
        <v>0.34097222222222223</v>
      </c>
      <c r="Q60" s="10">
        <f t="shared" si="150"/>
        <v>0.38263888888888881</v>
      </c>
      <c r="R60" s="10">
        <f t="shared" si="150"/>
        <v>0.42430555555555555</v>
      </c>
      <c r="S60" s="10">
        <f t="shared" si="150"/>
        <v>0.46597222222222218</v>
      </c>
      <c r="T60" s="10">
        <f t="shared" ref="T60:V60" si="152">T59+"0:01"</f>
        <v>0.52569444444444446</v>
      </c>
      <c r="U60" s="10">
        <f t="shared" si="152"/>
        <v>0.54930555555555549</v>
      </c>
      <c r="V60" s="10">
        <f t="shared" si="152"/>
        <v>0.59097222222222212</v>
      </c>
      <c r="W60" s="10">
        <f t="shared" ref="W60" si="153">W59+"0:01"</f>
        <v>0.6118055555555556</v>
      </c>
      <c r="X60" s="10">
        <f t="shared" ref="X60" si="154">X59+"0:01"</f>
        <v>0.63263888888888886</v>
      </c>
      <c r="Y60" s="10">
        <f t="shared" ref="Y60" si="155">Y59+"0:01"</f>
        <v>0.67430555555555549</v>
      </c>
      <c r="Z60" s="10">
        <f>Z59+"0:01"</f>
        <v>0.69513888888888886</v>
      </c>
      <c r="AA60" s="10">
        <f>AA59+"0:01"</f>
        <v>0.71597222222222223</v>
      </c>
      <c r="AB60" s="10">
        <f>AB59+"0:01"</f>
        <v>0.75763888888888886</v>
      </c>
      <c r="AC60" s="10">
        <f>AC59+"0:01"</f>
        <v>0.7993055555555556</v>
      </c>
      <c r="AD60" s="10">
        <f t="shared" ref="AD60" si="156">AD59+"0:01"</f>
        <v>0.86527777777777781</v>
      </c>
      <c r="AF60" s="10">
        <f t="shared" ref="AF60:AG60" si="157">AF59+"0:01"</f>
        <v>0.1986111111111111</v>
      </c>
      <c r="AG60" s="10">
        <f t="shared" si="157"/>
        <v>0.28194444444444444</v>
      </c>
      <c r="AH60" s="10">
        <f t="shared" ref="AH60:AN60" si="158">AH59+"0:01"</f>
        <v>0.36527777777777776</v>
      </c>
      <c r="AI60" s="10">
        <f t="shared" si="158"/>
        <v>0.46597222222222218</v>
      </c>
      <c r="AJ60" s="10">
        <f t="shared" si="158"/>
        <v>0.53194444444444444</v>
      </c>
      <c r="AK60" s="10">
        <f t="shared" si="158"/>
        <v>0.63263888888888886</v>
      </c>
      <c r="AL60" s="10">
        <f t="shared" si="158"/>
        <v>0.69861111111111118</v>
      </c>
      <c r="AM60" s="10">
        <f t="shared" si="158"/>
        <v>0.7993055555555556</v>
      </c>
      <c r="AN60" s="10">
        <f t="shared" si="158"/>
        <v>0.86527777777777781</v>
      </c>
    </row>
    <row r="61" spans="1:40" ht="11.25" customHeight="1" x14ac:dyDescent="0.2">
      <c r="A61" s="82">
        <v>12.3</v>
      </c>
      <c r="B61" s="197">
        <v>12.600000000000001</v>
      </c>
      <c r="C61" s="82">
        <v>12.3</v>
      </c>
      <c r="D61" s="82">
        <v>12.3</v>
      </c>
      <c r="E61" s="197">
        <v>12.600000000000001</v>
      </c>
      <c r="F61" s="118">
        <v>1.8000000000000007</v>
      </c>
      <c r="G61" s="87">
        <v>28</v>
      </c>
      <c r="H61" s="11" t="s">
        <v>279</v>
      </c>
      <c r="I61" s="10">
        <f t="shared" ref="I61:M61" si="159">I60+"0:02"</f>
        <v>0.19374999999999995</v>
      </c>
      <c r="J61" s="10">
        <f t="shared" si="159"/>
        <v>0.21736111111111109</v>
      </c>
      <c r="K61" s="10">
        <f t="shared" si="159"/>
        <v>0.2381944444444444</v>
      </c>
      <c r="L61" s="10">
        <f t="shared" si="159"/>
        <v>0.2590277777777778</v>
      </c>
      <c r="M61" s="10">
        <f t="shared" si="159"/>
        <v>0.27986111111111106</v>
      </c>
      <c r="N61" s="10">
        <f t="shared" ref="N61:S61" si="160">N60+"0:02"</f>
        <v>0.29236111111111107</v>
      </c>
      <c r="O61" s="10">
        <f t="shared" ref="O61" si="161">O60+"0:02"</f>
        <v>0.29583333333333334</v>
      </c>
      <c r="P61" s="10">
        <f t="shared" si="160"/>
        <v>0.34236111111111112</v>
      </c>
      <c r="Q61" s="10">
        <f t="shared" si="160"/>
        <v>0.38402777777777769</v>
      </c>
      <c r="R61" s="10">
        <f t="shared" si="160"/>
        <v>0.42569444444444443</v>
      </c>
      <c r="S61" s="10">
        <f t="shared" si="160"/>
        <v>0.46736111111111106</v>
      </c>
      <c r="T61" s="10">
        <f t="shared" ref="T61:V64" si="162">T60+"0:02"</f>
        <v>0.52708333333333335</v>
      </c>
      <c r="U61" s="10">
        <f t="shared" si="162"/>
        <v>0.55069444444444438</v>
      </c>
      <c r="V61" s="10">
        <f t="shared" si="162"/>
        <v>0.59236111111111101</v>
      </c>
      <c r="W61" s="10">
        <f t="shared" ref="W61" si="163">W60+"0:02"</f>
        <v>0.61319444444444449</v>
      </c>
      <c r="X61" s="10">
        <f t="shared" ref="X61:Y61" si="164">X60+"0:02"</f>
        <v>0.63402777777777775</v>
      </c>
      <c r="Y61" s="10">
        <f t="shared" si="164"/>
        <v>0.67569444444444438</v>
      </c>
      <c r="Z61" s="10">
        <f>Z60+"0:02"</f>
        <v>0.69652777777777775</v>
      </c>
      <c r="AA61" s="10">
        <f t="shared" ref="AA61:AC61" si="165">AA60+"0:02"</f>
        <v>0.71736111111111112</v>
      </c>
      <c r="AB61" s="10">
        <f t="shared" si="165"/>
        <v>0.75902777777777775</v>
      </c>
      <c r="AC61" s="10">
        <f t="shared" si="165"/>
        <v>0.80069444444444449</v>
      </c>
      <c r="AD61" s="10">
        <f t="shared" ref="AD61" si="166">AD60+"0:02"</f>
        <v>0.8666666666666667</v>
      </c>
      <c r="AF61" s="10">
        <f t="shared" ref="AF61:AG61" si="167">AF60+"0:02"</f>
        <v>0.19999999999999998</v>
      </c>
      <c r="AG61" s="10">
        <f t="shared" si="167"/>
        <v>0.28333333333333333</v>
      </c>
      <c r="AH61" s="10">
        <f t="shared" ref="AH61:AN61" si="168">AH60+"0:02"</f>
        <v>0.36666666666666664</v>
      </c>
      <c r="AI61" s="10">
        <f t="shared" si="168"/>
        <v>0.46736111111111106</v>
      </c>
      <c r="AJ61" s="10">
        <f t="shared" si="168"/>
        <v>0.53333333333333333</v>
      </c>
      <c r="AK61" s="10">
        <f t="shared" si="168"/>
        <v>0.63402777777777775</v>
      </c>
      <c r="AL61" s="10">
        <f t="shared" si="168"/>
        <v>0.70000000000000007</v>
      </c>
      <c r="AM61" s="10">
        <f t="shared" si="168"/>
        <v>0.80069444444444449</v>
      </c>
      <c r="AN61" s="10">
        <f t="shared" si="168"/>
        <v>0.8666666666666667</v>
      </c>
    </row>
    <row r="62" spans="1:40" ht="11.25" customHeight="1" x14ac:dyDescent="0.2">
      <c r="A62" s="82">
        <v>13.3</v>
      </c>
      <c r="B62" s="197">
        <v>13.600000000000001</v>
      </c>
      <c r="C62" s="82">
        <v>13.3</v>
      </c>
      <c r="D62" s="118">
        <v>13.3</v>
      </c>
      <c r="E62" s="197">
        <v>13.600000000000001</v>
      </c>
      <c r="F62" s="118">
        <v>2.8000000000000007</v>
      </c>
      <c r="G62" s="87">
        <v>27</v>
      </c>
      <c r="H62" s="11" t="s">
        <v>298</v>
      </c>
      <c r="I62" s="10">
        <f>I61+"0:1"</f>
        <v>0.19444444444444439</v>
      </c>
      <c r="J62" s="10" t="s">
        <v>40</v>
      </c>
      <c r="K62" s="10" t="s">
        <v>40</v>
      </c>
      <c r="L62" s="10" t="s">
        <v>40</v>
      </c>
      <c r="M62" s="10" t="s">
        <v>40</v>
      </c>
      <c r="N62" s="10" t="s">
        <v>40</v>
      </c>
      <c r="O62" s="10" t="s">
        <v>40</v>
      </c>
      <c r="P62" s="10" t="s">
        <v>40</v>
      </c>
      <c r="Q62" s="10" t="s">
        <v>40</v>
      </c>
      <c r="R62" s="10" t="s">
        <v>40</v>
      </c>
      <c r="S62" s="10" t="s">
        <v>40</v>
      </c>
      <c r="T62" s="10">
        <f>T61+"0:1"</f>
        <v>0.52777777777777779</v>
      </c>
      <c r="U62" s="10" t="s">
        <v>40</v>
      </c>
      <c r="V62" s="10" t="s">
        <v>40</v>
      </c>
      <c r="W62" s="10" t="s">
        <v>40</v>
      </c>
      <c r="X62" s="10" t="s">
        <v>40</v>
      </c>
      <c r="Y62" s="10" t="s">
        <v>40</v>
      </c>
      <c r="Z62" s="10" t="s">
        <v>40</v>
      </c>
      <c r="AA62" s="10" t="s">
        <v>40</v>
      </c>
      <c r="AB62" s="10" t="s">
        <v>40</v>
      </c>
      <c r="AC62" s="10" t="s">
        <v>40</v>
      </c>
      <c r="AD62" s="10" t="s">
        <v>40</v>
      </c>
      <c r="AF62" s="10" t="s">
        <v>40</v>
      </c>
      <c r="AG62" s="10" t="s">
        <v>40</v>
      </c>
      <c r="AH62" s="10" t="s">
        <v>40</v>
      </c>
      <c r="AI62" s="10" t="s">
        <v>40</v>
      </c>
      <c r="AJ62" s="10" t="s">
        <v>40</v>
      </c>
      <c r="AK62" s="10" t="s">
        <v>40</v>
      </c>
      <c r="AL62" s="10" t="s">
        <v>40</v>
      </c>
      <c r="AM62" s="10" t="s">
        <v>40</v>
      </c>
      <c r="AN62" s="10" t="s">
        <v>40</v>
      </c>
    </row>
    <row r="63" spans="1:40" ht="11.25" customHeight="1" x14ac:dyDescent="0.2">
      <c r="A63" s="82" t="s">
        <v>15</v>
      </c>
      <c r="B63" s="82" t="s">
        <v>15</v>
      </c>
      <c r="C63" s="82" t="s">
        <v>15</v>
      </c>
      <c r="D63" s="118">
        <v>14.3</v>
      </c>
      <c r="E63" s="197">
        <v>14.600000000000001</v>
      </c>
      <c r="F63" s="82" t="s">
        <v>15</v>
      </c>
      <c r="G63" s="87">
        <v>26</v>
      </c>
      <c r="H63" s="11" t="s">
        <v>278</v>
      </c>
      <c r="I63" s="10">
        <f>I62+"0:02"</f>
        <v>0.19583333333333328</v>
      </c>
      <c r="J63" s="10" t="s">
        <v>15</v>
      </c>
      <c r="K63" s="10" t="s">
        <v>15</v>
      </c>
      <c r="L63" s="10" t="s">
        <v>15</v>
      </c>
      <c r="M63" s="10" t="s">
        <v>15</v>
      </c>
      <c r="N63" s="10" t="s">
        <v>15</v>
      </c>
      <c r="O63" s="10" t="s">
        <v>15</v>
      </c>
      <c r="P63" s="10" t="s">
        <v>15</v>
      </c>
      <c r="Q63" s="10" t="s">
        <v>15</v>
      </c>
      <c r="R63" s="10" t="s">
        <v>15</v>
      </c>
      <c r="S63" s="10" t="s">
        <v>15</v>
      </c>
      <c r="T63" s="10">
        <f>T62+"0:02"</f>
        <v>0.52916666666666667</v>
      </c>
      <c r="U63" s="10" t="s">
        <v>15</v>
      </c>
      <c r="V63" s="10" t="s">
        <v>15</v>
      </c>
      <c r="W63" s="10" t="s">
        <v>15</v>
      </c>
      <c r="X63" s="10" t="s">
        <v>15</v>
      </c>
      <c r="Y63" s="10" t="s">
        <v>15</v>
      </c>
      <c r="Z63" s="10" t="s">
        <v>15</v>
      </c>
      <c r="AA63" s="10" t="s">
        <v>15</v>
      </c>
      <c r="AB63" s="10" t="s">
        <v>15</v>
      </c>
      <c r="AC63" s="10" t="s">
        <v>15</v>
      </c>
      <c r="AD63" s="10" t="s">
        <v>15</v>
      </c>
      <c r="AF63" s="10" t="s">
        <v>15</v>
      </c>
      <c r="AG63" s="10" t="s">
        <v>15</v>
      </c>
      <c r="AH63" s="10" t="s">
        <v>15</v>
      </c>
      <c r="AI63" s="10" t="s">
        <v>15</v>
      </c>
      <c r="AJ63" s="10" t="s">
        <v>15</v>
      </c>
      <c r="AK63" s="10" t="s">
        <v>15</v>
      </c>
      <c r="AL63" s="10" t="s">
        <v>15</v>
      </c>
      <c r="AM63" s="10" t="s">
        <v>15</v>
      </c>
      <c r="AN63" s="10" t="s">
        <v>15</v>
      </c>
    </row>
    <row r="64" spans="1:40" ht="11.25" customHeight="1" x14ac:dyDescent="0.2">
      <c r="A64" s="82">
        <v>13.3</v>
      </c>
      <c r="B64" s="197">
        <v>13.600000000000001</v>
      </c>
      <c r="C64" s="82">
        <v>13.3</v>
      </c>
      <c r="D64" s="118">
        <v>15.3</v>
      </c>
      <c r="E64" s="197">
        <v>15.600000000000001</v>
      </c>
      <c r="F64" s="118">
        <v>2.8000000000000007</v>
      </c>
      <c r="G64" s="87">
        <v>25</v>
      </c>
      <c r="H64" s="11" t="s">
        <v>298</v>
      </c>
      <c r="I64" s="10">
        <f t="shared" ref="I64" si="169">I63+"0:02"</f>
        <v>0.19722222222222216</v>
      </c>
      <c r="J64" s="10">
        <f t="shared" ref="J64:S64" si="170">J61+"0:01"</f>
        <v>0.21805555555555553</v>
      </c>
      <c r="K64" s="10">
        <f t="shared" si="170"/>
        <v>0.23888888888888885</v>
      </c>
      <c r="L64" s="10">
        <f t="shared" si="170"/>
        <v>0.25972222222222224</v>
      </c>
      <c r="M64" s="10">
        <f t="shared" si="170"/>
        <v>0.2805555555555555</v>
      </c>
      <c r="N64" s="10">
        <f t="shared" si="170"/>
        <v>0.29305555555555551</v>
      </c>
      <c r="O64" s="10">
        <f t="shared" si="170"/>
        <v>0.29652777777777778</v>
      </c>
      <c r="P64" s="10">
        <f t="shared" si="170"/>
        <v>0.34305555555555556</v>
      </c>
      <c r="Q64" s="10">
        <f t="shared" si="170"/>
        <v>0.38472222222222213</v>
      </c>
      <c r="R64" s="10">
        <f t="shared" si="170"/>
        <v>0.42638888888888887</v>
      </c>
      <c r="S64" s="10">
        <f t="shared" si="170"/>
        <v>0.4680555555555555</v>
      </c>
      <c r="T64" s="10">
        <f t="shared" si="162"/>
        <v>0.53055555555555556</v>
      </c>
      <c r="U64" s="10">
        <f>U61+"0:01"</f>
        <v>0.55138888888888882</v>
      </c>
      <c r="V64" s="10">
        <f>V61+"0:01"</f>
        <v>0.59305555555555545</v>
      </c>
      <c r="W64" s="10">
        <f>W61+"0:01"</f>
        <v>0.61388888888888893</v>
      </c>
      <c r="X64" s="10">
        <f>X61+"0:01"</f>
        <v>0.63472222222222219</v>
      </c>
      <c r="Y64" s="10">
        <f t="shared" ref="Y64" si="171">Y61+"0:01"</f>
        <v>0.67638888888888882</v>
      </c>
      <c r="Z64" s="10">
        <f>Z61+"0:01"</f>
        <v>0.69722222222222219</v>
      </c>
      <c r="AA64" s="10">
        <f t="shared" ref="AA64:AC64" si="172">AA61+"0:01"</f>
        <v>0.71805555555555556</v>
      </c>
      <c r="AB64" s="10">
        <f t="shared" si="172"/>
        <v>0.75972222222222219</v>
      </c>
      <c r="AC64" s="10">
        <f t="shared" si="172"/>
        <v>0.80138888888888893</v>
      </c>
      <c r="AD64" s="10">
        <f t="shared" ref="AD64" si="173">AD61+"0:01"</f>
        <v>0.86736111111111114</v>
      </c>
      <c r="AF64" s="10">
        <f t="shared" ref="AF64:AG64" si="174">AF61+"0:01"</f>
        <v>0.20069444444444443</v>
      </c>
      <c r="AG64" s="10">
        <f t="shared" si="174"/>
        <v>0.28402777777777777</v>
      </c>
      <c r="AH64" s="10">
        <f t="shared" ref="AH64:AN64" si="175">AH61+"0:01"</f>
        <v>0.36736111111111108</v>
      </c>
      <c r="AI64" s="10">
        <f t="shared" si="175"/>
        <v>0.4680555555555555</v>
      </c>
      <c r="AJ64" s="10">
        <f t="shared" si="175"/>
        <v>0.53402777777777777</v>
      </c>
      <c r="AK64" s="10">
        <f t="shared" si="175"/>
        <v>0.63472222222222219</v>
      </c>
      <c r="AL64" s="10">
        <f t="shared" si="175"/>
        <v>0.70069444444444451</v>
      </c>
      <c r="AM64" s="10">
        <f t="shared" si="175"/>
        <v>0.80138888888888893</v>
      </c>
      <c r="AN64" s="10">
        <f t="shared" si="175"/>
        <v>0.86736111111111114</v>
      </c>
    </row>
    <row r="65" spans="1:40" ht="11.25" customHeight="1" x14ac:dyDescent="0.2">
      <c r="A65" s="82">
        <v>14.6</v>
      </c>
      <c r="B65" s="197">
        <v>14.9</v>
      </c>
      <c r="C65" s="82">
        <v>14.6</v>
      </c>
      <c r="D65" s="197">
        <v>16.600000000000001</v>
      </c>
      <c r="E65" s="197">
        <v>16.900000000000002</v>
      </c>
      <c r="F65" s="118">
        <v>4.0999999999999996</v>
      </c>
      <c r="G65" s="87">
        <v>24</v>
      </c>
      <c r="H65" s="11" t="s">
        <v>277</v>
      </c>
      <c r="I65" s="10">
        <f t="shared" ref="I65:M65" si="176">I64+"0:02"</f>
        <v>0.19861111111111104</v>
      </c>
      <c r="J65" s="10">
        <f t="shared" si="176"/>
        <v>0.21944444444444441</v>
      </c>
      <c r="K65" s="10">
        <f t="shared" si="176"/>
        <v>0.24027777777777773</v>
      </c>
      <c r="L65" s="10">
        <f t="shared" si="176"/>
        <v>0.26111111111111113</v>
      </c>
      <c r="M65" s="10">
        <f t="shared" si="176"/>
        <v>0.28194444444444439</v>
      </c>
      <c r="N65" s="10">
        <f t="shared" ref="N65:S65" si="177">N64+"0:02"</f>
        <v>0.2944444444444444</v>
      </c>
      <c r="O65" s="10">
        <f t="shared" ref="O65" si="178">O64+"0:02"</f>
        <v>0.29791666666666666</v>
      </c>
      <c r="P65" s="10">
        <f t="shared" si="177"/>
        <v>0.34444444444444444</v>
      </c>
      <c r="Q65" s="10">
        <f t="shared" si="177"/>
        <v>0.38611111111111102</v>
      </c>
      <c r="R65" s="10">
        <f t="shared" si="177"/>
        <v>0.42777777777777776</v>
      </c>
      <c r="S65" s="10">
        <f t="shared" si="177"/>
        <v>0.46944444444444439</v>
      </c>
      <c r="T65" s="10">
        <f t="shared" ref="T65:V65" si="179">T64+"0:02"</f>
        <v>0.53194444444444444</v>
      </c>
      <c r="U65" s="10">
        <f t="shared" si="179"/>
        <v>0.5527777777777777</v>
      </c>
      <c r="V65" s="10">
        <f t="shared" si="179"/>
        <v>0.59444444444444433</v>
      </c>
      <c r="W65" s="10">
        <f t="shared" ref="W65" si="180">W64+"0:02"</f>
        <v>0.61527777777777781</v>
      </c>
      <c r="X65" s="10">
        <f t="shared" ref="X65" si="181">X64+"0:02"</f>
        <v>0.63611111111111107</v>
      </c>
      <c r="Y65" s="10">
        <f t="shared" ref="Y65" si="182">Y64+"0:02"</f>
        <v>0.6777777777777777</v>
      </c>
      <c r="Z65" s="10">
        <f>Z64+"0:02"</f>
        <v>0.69861111111111107</v>
      </c>
      <c r="AA65" s="10">
        <f>AA64+"0:02"</f>
        <v>0.71944444444444444</v>
      </c>
      <c r="AB65" s="10">
        <f>AB64+"0:02"</f>
        <v>0.76111111111111107</v>
      </c>
      <c r="AC65" s="10">
        <f>AC64+"0:02"</f>
        <v>0.80277777777777781</v>
      </c>
      <c r="AD65" s="10">
        <f t="shared" ref="AD65" si="183">AD64+"0:02"</f>
        <v>0.86875000000000002</v>
      </c>
      <c r="AF65" s="10">
        <f t="shared" ref="AF65:AG65" si="184">AF64+"0:02"</f>
        <v>0.20208333333333331</v>
      </c>
      <c r="AG65" s="10">
        <f t="shared" si="184"/>
        <v>0.28541666666666665</v>
      </c>
      <c r="AH65" s="10">
        <f t="shared" ref="AH65:AN65" si="185">AH64+"0:02"</f>
        <v>0.36874999999999997</v>
      </c>
      <c r="AI65" s="10">
        <f t="shared" si="185"/>
        <v>0.46944444444444439</v>
      </c>
      <c r="AJ65" s="10">
        <f t="shared" si="185"/>
        <v>0.53541666666666665</v>
      </c>
      <c r="AK65" s="10">
        <f t="shared" si="185"/>
        <v>0.63611111111111107</v>
      </c>
      <c r="AL65" s="10">
        <f t="shared" si="185"/>
        <v>0.70208333333333339</v>
      </c>
      <c r="AM65" s="10">
        <f t="shared" si="185"/>
        <v>0.80277777777777781</v>
      </c>
      <c r="AN65" s="10">
        <f t="shared" si="185"/>
        <v>0.86875000000000002</v>
      </c>
    </row>
    <row r="66" spans="1:40" ht="11.25" customHeight="1" x14ac:dyDescent="0.2">
      <c r="A66" s="82">
        <v>15.1</v>
      </c>
      <c r="B66" s="197">
        <v>15.4</v>
      </c>
      <c r="C66" s="82">
        <v>15.1</v>
      </c>
      <c r="D66" s="197">
        <v>17.100000000000001</v>
      </c>
      <c r="E66" s="197">
        <v>17.400000000000002</v>
      </c>
      <c r="F66" s="118">
        <v>4.5999999999999996</v>
      </c>
      <c r="G66" s="87">
        <v>23</v>
      </c>
      <c r="H66" s="11" t="s">
        <v>276</v>
      </c>
      <c r="I66" s="10">
        <f>I65+"0:01"</f>
        <v>0.19930555555555549</v>
      </c>
      <c r="J66" s="10">
        <f>J65+"0:01"</f>
        <v>0.22013888888888886</v>
      </c>
      <c r="K66" s="10">
        <f>K65+"0:01"</f>
        <v>0.24097222222222217</v>
      </c>
      <c r="L66" s="10">
        <f>L65+"0:01"</f>
        <v>0.26180555555555557</v>
      </c>
      <c r="M66" s="10">
        <f>M65+"0:01"</f>
        <v>0.28263888888888883</v>
      </c>
      <c r="N66" s="10">
        <f>N65+"0:03"</f>
        <v>0.29652777777777772</v>
      </c>
      <c r="O66" s="10">
        <f>O65+"0:05"</f>
        <v>0.30138888888888887</v>
      </c>
      <c r="P66" s="10">
        <f t="shared" ref="P66:X66" si="186">P65+"0:01"</f>
        <v>0.34513888888888888</v>
      </c>
      <c r="Q66" s="10">
        <f t="shared" si="186"/>
        <v>0.38680555555555546</v>
      </c>
      <c r="R66" s="10">
        <f t="shared" si="186"/>
        <v>0.4284722222222222</v>
      </c>
      <c r="S66" s="10">
        <f t="shared" si="186"/>
        <v>0.47013888888888883</v>
      </c>
      <c r="T66" s="10">
        <f t="shared" si="186"/>
        <v>0.53263888888888888</v>
      </c>
      <c r="U66" s="10">
        <f t="shared" si="186"/>
        <v>0.55347222222222214</v>
      </c>
      <c r="V66" s="10">
        <f t="shared" si="186"/>
        <v>0.59513888888888877</v>
      </c>
      <c r="W66" s="10">
        <f t="shared" si="186"/>
        <v>0.61597222222222225</v>
      </c>
      <c r="X66" s="10">
        <f t="shared" si="186"/>
        <v>0.63680555555555551</v>
      </c>
      <c r="Y66" s="10">
        <f t="shared" ref="Y66" si="187">Y65+"0:01"</f>
        <v>0.67847222222222214</v>
      </c>
      <c r="Z66" s="10">
        <f>Z65+"0:01"</f>
        <v>0.69930555555555551</v>
      </c>
      <c r="AA66" s="10">
        <f t="shared" ref="AA66:AC66" si="188">AA65+"0:01"</f>
        <v>0.72013888888888888</v>
      </c>
      <c r="AB66" s="10">
        <f t="shared" si="188"/>
        <v>0.76180555555555551</v>
      </c>
      <c r="AC66" s="10">
        <f t="shared" si="188"/>
        <v>0.80347222222222225</v>
      </c>
      <c r="AD66" s="10">
        <f t="shared" ref="AD66" si="189">AD65+"0:01"</f>
        <v>0.86944444444444446</v>
      </c>
      <c r="AF66" s="10">
        <f t="shared" ref="AF66:AG66" si="190">AF65+"0:01"</f>
        <v>0.20277777777777775</v>
      </c>
      <c r="AG66" s="10">
        <f t="shared" si="190"/>
        <v>0.28611111111111109</v>
      </c>
      <c r="AH66" s="10">
        <f t="shared" ref="AH66:AN66" si="191">AH65+"0:01"</f>
        <v>0.36944444444444441</v>
      </c>
      <c r="AI66" s="10">
        <f t="shared" si="191"/>
        <v>0.47013888888888883</v>
      </c>
      <c r="AJ66" s="10">
        <f t="shared" si="191"/>
        <v>0.53611111111111109</v>
      </c>
      <c r="AK66" s="10">
        <f t="shared" si="191"/>
        <v>0.63680555555555551</v>
      </c>
      <c r="AL66" s="10">
        <f t="shared" si="191"/>
        <v>0.70277777777777783</v>
      </c>
      <c r="AM66" s="10">
        <f t="shared" si="191"/>
        <v>0.80347222222222225</v>
      </c>
      <c r="AN66" s="10">
        <f t="shared" si="191"/>
        <v>0.86944444444444446</v>
      </c>
    </row>
    <row r="67" spans="1:40" ht="11.25" customHeight="1" x14ac:dyDescent="0.2">
      <c r="A67" s="82">
        <v>16.7</v>
      </c>
      <c r="B67" s="197">
        <v>17</v>
      </c>
      <c r="C67" s="82">
        <v>16.7</v>
      </c>
      <c r="D67" s="197">
        <v>18.7</v>
      </c>
      <c r="E67" s="197">
        <v>19</v>
      </c>
      <c r="F67" s="118">
        <v>6.1999999999999993</v>
      </c>
      <c r="G67" s="87">
        <v>22</v>
      </c>
      <c r="H67" s="11" t="s">
        <v>275</v>
      </c>
      <c r="I67" s="10">
        <f t="shared" ref="I67:X67" si="192">I66+"0:02"</f>
        <v>0.20069444444444437</v>
      </c>
      <c r="J67" s="10">
        <f t="shared" si="192"/>
        <v>0.22152777777777774</v>
      </c>
      <c r="K67" s="10">
        <f t="shared" si="192"/>
        <v>0.24236111111111105</v>
      </c>
      <c r="L67" s="10">
        <f t="shared" si="192"/>
        <v>0.26319444444444445</v>
      </c>
      <c r="M67" s="10">
        <f t="shared" si="192"/>
        <v>0.28402777777777771</v>
      </c>
      <c r="N67" s="10">
        <f t="shared" si="192"/>
        <v>0.29791666666666661</v>
      </c>
      <c r="O67" s="10">
        <f t="shared" si="192"/>
        <v>0.30277777777777776</v>
      </c>
      <c r="P67" s="10">
        <f t="shared" si="192"/>
        <v>0.34652777777777777</v>
      </c>
      <c r="Q67" s="10">
        <f t="shared" si="192"/>
        <v>0.38819444444444434</v>
      </c>
      <c r="R67" s="10">
        <f t="shared" si="192"/>
        <v>0.42986111111111108</v>
      </c>
      <c r="S67" s="10">
        <f t="shared" si="192"/>
        <v>0.47152777777777771</v>
      </c>
      <c r="T67" s="10">
        <f t="shared" si="192"/>
        <v>0.53402777777777777</v>
      </c>
      <c r="U67" s="10">
        <f t="shared" si="192"/>
        <v>0.55486111111111103</v>
      </c>
      <c r="V67" s="10">
        <f t="shared" si="192"/>
        <v>0.59652777777777766</v>
      </c>
      <c r="W67" s="10">
        <f t="shared" si="192"/>
        <v>0.61736111111111114</v>
      </c>
      <c r="X67" s="10">
        <f t="shared" si="192"/>
        <v>0.6381944444444444</v>
      </c>
      <c r="Y67" s="10">
        <f t="shared" ref="Y67" si="193">Y66+"0:02"</f>
        <v>0.67986111111111103</v>
      </c>
      <c r="Z67" s="10">
        <f>Z66+"0:02"</f>
        <v>0.7006944444444444</v>
      </c>
      <c r="AA67" s="10">
        <f t="shared" ref="AA67:AC67" si="194">AA66+"0:02"</f>
        <v>0.72152777777777777</v>
      </c>
      <c r="AB67" s="10">
        <f t="shared" si="194"/>
        <v>0.7631944444444444</v>
      </c>
      <c r="AC67" s="10">
        <f t="shared" si="194"/>
        <v>0.80486111111111114</v>
      </c>
      <c r="AD67" s="10">
        <f t="shared" ref="AD67" si="195">AD66+"0:02"</f>
        <v>0.87083333333333335</v>
      </c>
      <c r="AF67" s="10">
        <f t="shared" ref="AF67:AG67" si="196">AF66+"0:02"</f>
        <v>0.20416666666666664</v>
      </c>
      <c r="AG67" s="10">
        <f t="shared" si="196"/>
        <v>0.28749999999999998</v>
      </c>
      <c r="AH67" s="10">
        <f t="shared" ref="AH67:AN67" si="197">AH66+"0:02"</f>
        <v>0.37083333333333329</v>
      </c>
      <c r="AI67" s="10">
        <f t="shared" si="197"/>
        <v>0.47152777777777771</v>
      </c>
      <c r="AJ67" s="10">
        <f t="shared" si="197"/>
        <v>0.53749999999999998</v>
      </c>
      <c r="AK67" s="10">
        <f t="shared" si="197"/>
        <v>0.6381944444444444</v>
      </c>
      <c r="AL67" s="10">
        <f t="shared" si="197"/>
        <v>0.70416666666666672</v>
      </c>
      <c r="AM67" s="10">
        <f t="shared" si="197"/>
        <v>0.80486111111111114</v>
      </c>
      <c r="AN67" s="10">
        <f t="shared" si="197"/>
        <v>0.87083333333333335</v>
      </c>
    </row>
    <row r="68" spans="1:40" ht="11.25" customHeight="1" x14ac:dyDescent="0.2">
      <c r="A68" s="82">
        <v>17.100000000000001</v>
      </c>
      <c r="B68" s="197">
        <v>17.400000000000002</v>
      </c>
      <c r="C68" s="82">
        <v>17.100000000000001</v>
      </c>
      <c r="D68" s="197">
        <v>19.100000000000001</v>
      </c>
      <c r="E68" s="197">
        <v>19.400000000000002</v>
      </c>
      <c r="F68" s="118">
        <v>6.6000000000000014</v>
      </c>
      <c r="G68" s="87">
        <v>21</v>
      </c>
      <c r="H68" s="11" t="s">
        <v>274</v>
      </c>
      <c r="I68" s="10">
        <f t="shared" ref="I68:M68" si="198">I67+"0:01"</f>
        <v>0.20138888888888881</v>
      </c>
      <c r="J68" s="10">
        <f t="shared" si="198"/>
        <v>0.22222222222222218</v>
      </c>
      <c r="K68" s="10">
        <f t="shared" si="198"/>
        <v>0.2430555555555555</v>
      </c>
      <c r="L68" s="10">
        <f t="shared" si="198"/>
        <v>0.2638888888888889</v>
      </c>
      <c r="M68" s="10">
        <f t="shared" si="198"/>
        <v>0.28472222222222215</v>
      </c>
      <c r="N68" s="10">
        <f>N67+"0:01"</f>
        <v>0.29861111111111105</v>
      </c>
      <c r="O68" s="10">
        <f>O67+"0:01"</f>
        <v>0.3034722222222222</v>
      </c>
      <c r="P68" s="10">
        <f>P67+"0:01"</f>
        <v>0.34722222222222221</v>
      </c>
      <c r="Q68" s="10">
        <f t="shared" ref="Q68:R68" si="199">Q67+"0:01"</f>
        <v>0.38888888888888878</v>
      </c>
      <c r="R68" s="10">
        <f t="shared" si="199"/>
        <v>0.43055555555555552</v>
      </c>
      <c r="S68" s="10">
        <f>S67+"0:01"</f>
        <v>0.47222222222222215</v>
      </c>
      <c r="T68" s="10">
        <f t="shared" ref="T68:V68" si="200">T67+"0:01"</f>
        <v>0.53472222222222221</v>
      </c>
      <c r="U68" s="10">
        <f t="shared" si="200"/>
        <v>0.55555555555555547</v>
      </c>
      <c r="V68" s="10">
        <f t="shared" si="200"/>
        <v>0.5972222222222221</v>
      </c>
      <c r="W68" s="10">
        <f t="shared" ref="W68" si="201">W67+"0:01"</f>
        <v>0.61805555555555558</v>
      </c>
      <c r="X68" s="10">
        <f t="shared" ref="X68" si="202">X67+"0:01"</f>
        <v>0.63888888888888884</v>
      </c>
      <c r="Y68" s="10">
        <f t="shared" ref="Y68" si="203">Y67+"0:01"</f>
        <v>0.68055555555555547</v>
      </c>
      <c r="Z68" s="10">
        <f>Z67+"0:01"</f>
        <v>0.70138888888888884</v>
      </c>
      <c r="AA68" s="10">
        <f>AA67+"0:01"</f>
        <v>0.72222222222222221</v>
      </c>
      <c r="AB68" s="10">
        <f>AB67+"0:01"</f>
        <v>0.76388888888888884</v>
      </c>
      <c r="AC68" s="10">
        <f>AC67+"0:01"</f>
        <v>0.80555555555555558</v>
      </c>
      <c r="AD68" s="10">
        <f t="shared" ref="AD68" si="204">AD67+"0:01"</f>
        <v>0.87152777777777779</v>
      </c>
      <c r="AF68" s="10">
        <f t="shared" ref="AF68:AG68" si="205">AF67+"0:01"</f>
        <v>0.20486111111111108</v>
      </c>
      <c r="AG68" s="10">
        <f t="shared" si="205"/>
        <v>0.28819444444444442</v>
      </c>
      <c r="AH68" s="10">
        <f t="shared" ref="AH68:AN68" si="206">AH67+"0:01"</f>
        <v>0.37152777777777773</v>
      </c>
      <c r="AI68" s="10">
        <f t="shared" si="206"/>
        <v>0.47222222222222215</v>
      </c>
      <c r="AJ68" s="10">
        <f t="shared" si="206"/>
        <v>0.53819444444444442</v>
      </c>
      <c r="AK68" s="10">
        <f t="shared" si="206"/>
        <v>0.63888888888888884</v>
      </c>
      <c r="AL68" s="10">
        <f t="shared" si="206"/>
        <v>0.70486111111111116</v>
      </c>
      <c r="AM68" s="10">
        <f t="shared" si="206"/>
        <v>0.80555555555555558</v>
      </c>
      <c r="AN68" s="10">
        <f t="shared" si="206"/>
        <v>0.87152777777777779</v>
      </c>
    </row>
    <row r="69" spans="1:40" ht="11.25" customHeight="1" x14ac:dyDescent="0.2">
      <c r="A69" s="82">
        <v>17.899999999999999</v>
      </c>
      <c r="B69" s="197">
        <v>18.2</v>
      </c>
      <c r="C69" s="82">
        <v>17.899999999999999</v>
      </c>
      <c r="D69" s="197">
        <v>19.899999999999999</v>
      </c>
      <c r="E69" s="197">
        <v>20.2</v>
      </c>
      <c r="F69" s="118">
        <v>7.3999999999999986</v>
      </c>
      <c r="G69" s="87">
        <v>20</v>
      </c>
      <c r="H69" s="8" t="s">
        <v>217</v>
      </c>
      <c r="I69" s="7">
        <f t="shared" ref="I69:X69" si="207">I68+"0:02"</f>
        <v>0.2027777777777777</v>
      </c>
      <c r="J69" s="7">
        <f t="shared" si="207"/>
        <v>0.22361111111111107</v>
      </c>
      <c r="K69" s="7">
        <f t="shared" si="207"/>
        <v>0.24444444444444438</v>
      </c>
      <c r="L69" s="7">
        <f t="shared" si="207"/>
        <v>0.26527777777777778</v>
      </c>
      <c r="M69" s="7">
        <f t="shared" si="207"/>
        <v>0.28611111111111104</v>
      </c>
      <c r="N69" s="7">
        <f t="shared" si="207"/>
        <v>0.29999999999999993</v>
      </c>
      <c r="O69" s="7">
        <f t="shared" si="207"/>
        <v>0.30486111111111108</v>
      </c>
      <c r="P69" s="7">
        <f t="shared" si="207"/>
        <v>0.34861111111111109</v>
      </c>
      <c r="Q69" s="7">
        <f t="shared" si="207"/>
        <v>0.39027777777777767</v>
      </c>
      <c r="R69" s="7">
        <f t="shared" si="207"/>
        <v>0.43194444444444441</v>
      </c>
      <c r="S69" s="7">
        <f t="shared" si="207"/>
        <v>0.47361111111111104</v>
      </c>
      <c r="T69" s="7">
        <f t="shared" si="207"/>
        <v>0.53611111111111109</v>
      </c>
      <c r="U69" s="7">
        <f t="shared" si="207"/>
        <v>0.55694444444444435</v>
      </c>
      <c r="V69" s="7">
        <f t="shared" si="207"/>
        <v>0.59861111111111098</v>
      </c>
      <c r="W69" s="7">
        <f t="shared" si="207"/>
        <v>0.61944444444444446</v>
      </c>
      <c r="X69" s="7">
        <f t="shared" si="207"/>
        <v>0.64027777777777772</v>
      </c>
      <c r="Y69" s="7">
        <f t="shared" ref="Y69" si="208">Y68+"0:02"</f>
        <v>0.68194444444444435</v>
      </c>
      <c r="Z69" s="7">
        <f>Z68+"0:02"</f>
        <v>0.70277777777777772</v>
      </c>
      <c r="AA69" s="7">
        <f t="shared" ref="AA69:AC69" si="209">AA68+"0:02"</f>
        <v>0.72361111111111109</v>
      </c>
      <c r="AB69" s="7">
        <f t="shared" si="209"/>
        <v>0.76527777777777772</v>
      </c>
      <c r="AC69" s="7">
        <f t="shared" si="209"/>
        <v>0.80694444444444446</v>
      </c>
      <c r="AD69" s="7">
        <f t="shared" ref="AD69" si="210">AD68+"0:02"</f>
        <v>0.87291666666666667</v>
      </c>
      <c r="AF69" s="7">
        <f t="shared" ref="AF69:AG69" si="211">AF68+"0:02"</f>
        <v>0.20624999999999996</v>
      </c>
      <c r="AG69" s="7">
        <f t="shared" si="211"/>
        <v>0.2895833333333333</v>
      </c>
      <c r="AH69" s="7">
        <f t="shared" ref="AH69:AN69" si="212">AH68+"0:02"</f>
        <v>0.37291666666666662</v>
      </c>
      <c r="AI69" s="7">
        <f t="shared" si="212"/>
        <v>0.47361111111111104</v>
      </c>
      <c r="AJ69" s="7">
        <f t="shared" si="212"/>
        <v>0.5395833333333333</v>
      </c>
      <c r="AK69" s="7">
        <f t="shared" si="212"/>
        <v>0.64027777777777772</v>
      </c>
      <c r="AL69" s="7">
        <f t="shared" si="212"/>
        <v>0.70625000000000004</v>
      </c>
      <c r="AM69" s="7">
        <f t="shared" si="212"/>
        <v>0.80694444444444446</v>
      </c>
      <c r="AN69" s="7">
        <f t="shared" si="212"/>
        <v>0.87291666666666667</v>
      </c>
    </row>
    <row r="70" spans="1:40" ht="11.25" customHeight="1" x14ac:dyDescent="0.2">
      <c r="A70" s="82"/>
      <c r="B70" s="197"/>
      <c r="C70" s="82"/>
      <c r="D70" s="197"/>
      <c r="E70" s="197"/>
      <c r="F70" s="197"/>
      <c r="G70" s="87"/>
      <c r="H70" s="137" t="s">
        <v>217</v>
      </c>
      <c r="I70" s="12">
        <f t="shared" ref="I70:N70" si="213">I69+"0:01"</f>
        <v>0.20347222222222214</v>
      </c>
      <c r="J70" s="12">
        <f t="shared" si="213"/>
        <v>0.22430555555555551</v>
      </c>
      <c r="K70" s="12">
        <f t="shared" si="213"/>
        <v>0.24513888888888882</v>
      </c>
      <c r="L70" s="12">
        <f t="shared" si="213"/>
        <v>0.26597222222222222</v>
      </c>
      <c r="M70" s="12">
        <f t="shared" si="213"/>
        <v>0.28680555555555548</v>
      </c>
      <c r="N70" s="12">
        <f t="shared" si="213"/>
        <v>0.30069444444444438</v>
      </c>
      <c r="O70" s="12">
        <f>O69+"0:04"</f>
        <v>0.30763888888888885</v>
      </c>
      <c r="P70" s="12">
        <f t="shared" ref="P70:Y70" si="214">P69+"0:01"</f>
        <v>0.34930555555555554</v>
      </c>
      <c r="Q70" s="12">
        <f t="shared" si="214"/>
        <v>0.39097222222222211</v>
      </c>
      <c r="R70" s="12">
        <f t="shared" si="214"/>
        <v>0.43263888888888885</v>
      </c>
      <c r="S70" s="12">
        <f t="shared" si="214"/>
        <v>0.47430555555555548</v>
      </c>
      <c r="T70" s="12">
        <f t="shared" si="214"/>
        <v>0.53680555555555554</v>
      </c>
      <c r="U70" s="12">
        <f t="shared" si="214"/>
        <v>0.5576388888888888</v>
      </c>
      <c r="V70" s="12">
        <f t="shared" si="214"/>
        <v>0.59930555555555542</v>
      </c>
      <c r="W70" s="12">
        <f t="shared" si="214"/>
        <v>0.62013888888888891</v>
      </c>
      <c r="X70" s="12">
        <f t="shared" si="214"/>
        <v>0.64097222222222217</v>
      </c>
      <c r="Y70" s="12">
        <f t="shared" si="214"/>
        <v>0.6826388888888888</v>
      </c>
      <c r="Z70" s="12">
        <f>Z69+"0:01"</f>
        <v>0.70347222222222217</v>
      </c>
      <c r="AA70" s="12"/>
      <c r="AB70" s="12">
        <f>AB69+"0:01"</f>
        <v>0.76597222222222217</v>
      </c>
      <c r="AC70" s="12">
        <f>AC69+"0:01"</f>
        <v>0.80763888888888891</v>
      </c>
      <c r="AD70" s="12">
        <f>AD69+"0:01"</f>
        <v>0.87361111111111112</v>
      </c>
      <c r="AF70" s="12">
        <f>AF69+"0:1"</f>
        <v>0.2069444444444444</v>
      </c>
      <c r="AG70" s="12">
        <f>AG69+"0:1"</f>
        <v>0.29027777777777775</v>
      </c>
      <c r="AH70" s="12">
        <f t="shared" ref="AH70:AM70" si="215">AH69+"0:01"</f>
        <v>0.37361111111111106</v>
      </c>
      <c r="AI70" s="12">
        <f t="shared" si="215"/>
        <v>0.47430555555555548</v>
      </c>
      <c r="AJ70" s="12">
        <f t="shared" si="215"/>
        <v>0.54027777777777775</v>
      </c>
      <c r="AK70" s="12">
        <f t="shared" si="215"/>
        <v>0.64097222222222217</v>
      </c>
      <c r="AL70" s="12">
        <f t="shared" si="215"/>
        <v>0.70694444444444449</v>
      </c>
      <c r="AM70" s="12">
        <f t="shared" si="215"/>
        <v>0.80763888888888891</v>
      </c>
      <c r="AN70" s="12">
        <f>AN69+"0:01"</f>
        <v>0.87361111111111112</v>
      </c>
    </row>
    <row r="71" spans="1:40" ht="11.25" customHeight="1" x14ac:dyDescent="0.2">
      <c r="A71" s="82">
        <v>18.600000000000001</v>
      </c>
      <c r="B71" s="197">
        <v>18.900000000000002</v>
      </c>
      <c r="C71" s="82" t="s">
        <v>15</v>
      </c>
      <c r="D71" s="82" t="s">
        <v>15</v>
      </c>
      <c r="E71" s="82" t="s">
        <v>15</v>
      </c>
      <c r="F71" s="82" t="s">
        <v>15</v>
      </c>
      <c r="G71" s="87">
        <v>19</v>
      </c>
      <c r="H71" s="11" t="s">
        <v>273</v>
      </c>
      <c r="I71" s="10" t="s">
        <v>15</v>
      </c>
      <c r="J71" s="10">
        <f>J70+"0:1"</f>
        <v>0.22499999999999995</v>
      </c>
      <c r="K71" s="10" t="s">
        <v>15</v>
      </c>
      <c r="L71" s="10">
        <f>L70+"0:1"</f>
        <v>0.26666666666666666</v>
      </c>
      <c r="M71" s="10" t="s">
        <v>15</v>
      </c>
      <c r="N71" s="10">
        <f>N70+"0:1"</f>
        <v>0.30138888888888882</v>
      </c>
      <c r="O71" s="10" t="s">
        <v>15</v>
      </c>
      <c r="P71" s="10">
        <f>P70+"0:1"</f>
        <v>0.35</v>
      </c>
      <c r="Q71" s="10" t="s">
        <v>15</v>
      </c>
      <c r="R71" s="10">
        <f>R70+"0:1"</f>
        <v>0.43333333333333329</v>
      </c>
      <c r="S71" s="10" t="s">
        <v>15</v>
      </c>
      <c r="T71" s="10" t="s">
        <v>15</v>
      </c>
      <c r="U71" s="10">
        <f>U70+"0:1"</f>
        <v>0.55833333333333324</v>
      </c>
      <c r="V71" s="10" t="s">
        <v>15</v>
      </c>
      <c r="W71" s="10">
        <f>W70+"0:1"</f>
        <v>0.62083333333333335</v>
      </c>
      <c r="X71" s="10" t="s">
        <v>15</v>
      </c>
      <c r="Y71" s="10">
        <f>Y70+"0:1"</f>
        <v>0.68333333333333324</v>
      </c>
      <c r="Z71" s="10" t="s">
        <v>15</v>
      </c>
      <c r="AA71" s="10"/>
      <c r="AB71" s="10">
        <f>AB70+"0:1"</f>
        <v>0.76666666666666661</v>
      </c>
      <c r="AC71" s="10" t="s">
        <v>15</v>
      </c>
      <c r="AD71" s="10" t="s">
        <v>15</v>
      </c>
      <c r="AF71" s="10" t="s">
        <v>15</v>
      </c>
      <c r="AG71" s="10">
        <f>AG70+"0:1"</f>
        <v>0.29097222222222219</v>
      </c>
      <c r="AH71" s="10" t="s">
        <v>15</v>
      </c>
      <c r="AI71" s="10">
        <f>AI70+"0:1"</f>
        <v>0.47499999999999992</v>
      </c>
      <c r="AJ71" s="10" t="s">
        <v>15</v>
      </c>
      <c r="AK71" s="10">
        <f>AK70+"0:1"</f>
        <v>0.64166666666666661</v>
      </c>
      <c r="AL71" s="10" t="s">
        <v>15</v>
      </c>
      <c r="AM71" s="10">
        <f>AM70+"0:1"</f>
        <v>0.80833333333333335</v>
      </c>
      <c r="AN71" s="10" t="s">
        <v>15</v>
      </c>
    </row>
    <row r="72" spans="1:40" ht="11.25" customHeight="1" x14ac:dyDescent="0.2">
      <c r="A72" s="82">
        <v>19.100000000000001</v>
      </c>
      <c r="B72" s="197">
        <v>19.400000000000002</v>
      </c>
      <c r="C72" s="82" t="s">
        <v>15</v>
      </c>
      <c r="D72" s="82" t="s">
        <v>15</v>
      </c>
      <c r="E72" s="82" t="s">
        <v>15</v>
      </c>
      <c r="F72" s="82" t="s">
        <v>15</v>
      </c>
      <c r="G72" s="87">
        <v>18</v>
      </c>
      <c r="H72" s="11" t="s">
        <v>272</v>
      </c>
      <c r="I72" s="10" t="s">
        <v>15</v>
      </c>
      <c r="J72" s="10">
        <f>J71+"0:1"</f>
        <v>0.22569444444444439</v>
      </c>
      <c r="K72" s="10" t="s">
        <v>15</v>
      </c>
      <c r="L72" s="10">
        <f>L71+"0:1"</f>
        <v>0.2673611111111111</v>
      </c>
      <c r="M72" s="10" t="s">
        <v>15</v>
      </c>
      <c r="N72" s="10">
        <f>N71+"0:1"</f>
        <v>0.30208333333333326</v>
      </c>
      <c r="O72" s="10" t="s">
        <v>15</v>
      </c>
      <c r="P72" s="10">
        <f>P71+"0:1"</f>
        <v>0.35069444444444442</v>
      </c>
      <c r="Q72" s="10" t="s">
        <v>15</v>
      </c>
      <c r="R72" s="10">
        <f>R71+"0:1"</f>
        <v>0.43402777777777773</v>
      </c>
      <c r="S72" s="10" t="s">
        <v>15</v>
      </c>
      <c r="T72" s="10" t="s">
        <v>15</v>
      </c>
      <c r="U72" s="10">
        <f>U71+"0:1"</f>
        <v>0.55902777777777768</v>
      </c>
      <c r="V72" s="10" t="s">
        <v>15</v>
      </c>
      <c r="W72" s="10">
        <f>W71+"0:1"</f>
        <v>0.62152777777777779</v>
      </c>
      <c r="X72" s="10" t="s">
        <v>15</v>
      </c>
      <c r="Y72" s="10">
        <f>Y71+"0:1"</f>
        <v>0.68402777777777768</v>
      </c>
      <c r="Z72" s="10" t="s">
        <v>15</v>
      </c>
      <c r="AA72" s="10"/>
      <c r="AB72" s="10">
        <f>AB71+"0:1"</f>
        <v>0.76736111111111105</v>
      </c>
      <c r="AC72" s="10" t="s">
        <v>15</v>
      </c>
      <c r="AD72" s="10" t="s">
        <v>15</v>
      </c>
      <c r="AF72" s="10" t="s">
        <v>15</v>
      </c>
      <c r="AG72" s="10">
        <f>AG71+"0:1"</f>
        <v>0.29166666666666663</v>
      </c>
      <c r="AH72" s="10" t="s">
        <v>15</v>
      </c>
      <c r="AI72" s="10">
        <f>AI71+"0:1"</f>
        <v>0.47569444444444436</v>
      </c>
      <c r="AJ72" s="10" t="s">
        <v>15</v>
      </c>
      <c r="AK72" s="10">
        <f>AK71+"0:1"</f>
        <v>0.64236111111111105</v>
      </c>
      <c r="AL72" s="10" t="s">
        <v>15</v>
      </c>
      <c r="AM72" s="10">
        <f>AM71+"0:1"</f>
        <v>0.80902777777777779</v>
      </c>
      <c r="AN72" s="10" t="s">
        <v>15</v>
      </c>
    </row>
    <row r="73" spans="1:40" ht="11.25" customHeight="1" x14ac:dyDescent="0.2">
      <c r="A73" s="82">
        <v>20.100000000000001</v>
      </c>
      <c r="B73" s="197">
        <v>20.400000000000002</v>
      </c>
      <c r="C73" s="82" t="s">
        <v>15</v>
      </c>
      <c r="D73" s="82" t="s">
        <v>15</v>
      </c>
      <c r="E73" s="82" t="s">
        <v>15</v>
      </c>
      <c r="F73" s="82" t="s">
        <v>15</v>
      </c>
      <c r="G73" s="87">
        <v>17</v>
      </c>
      <c r="H73" s="11" t="s">
        <v>271</v>
      </c>
      <c r="I73" s="10" t="s">
        <v>15</v>
      </c>
      <c r="J73" s="10">
        <f>J72+"0:2"</f>
        <v>0.22708333333333328</v>
      </c>
      <c r="K73" s="10" t="s">
        <v>15</v>
      </c>
      <c r="L73" s="10">
        <f>L72+"0:2"</f>
        <v>0.26874999999999999</v>
      </c>
      <c r="M73" s="10" t="s">
        <v>15</v>
      </c>
      <c r="N73" s="10">
        <f>N72+"0:2"</f>
        <v>0.30347222222222214</v>
      </c>
      <c r="O73" s="10" t="s">
        <v>15</v>
      </c>
      <c r="P73" s="10">
        <f>P72+"0:2"</f>
        <v>0.3520833333333333</v>
      </c>
      <c r="Q73" s="10" t="s">
        <v>15</v>
      </c>
      <c r="R73" s="10">
        <f>R72+"0:2"</f>
        <v>0.43541666666666662</v>
      </c>
      <c r="S73" s="10" t="s">
        <v>15</v>
      </c>
      <c r="T73" s="10" t="s">
        <v>15</v>
      </c>
      <c r="U73" s="10">
        <f>U72+"0:2"</f>
        <v>0.56041666666666656</v>
      </c>
      <c r="V73" s="10" t="s">
        <v>15</v>
      </c>
      <c r="W73" s="10">
        <f>W72+"0:2"</f>
        <v>0.62291666666666667</v>
      </c>
      <c r="X73" s="10" t="s">
        <v>15</v>
      </c>
      <c r="Y73" s="10">
        <f>Y72+"0:2"</f>
        <v>0.68541666666666656</v>
      </c>
      <c r="Z73" s="10" t="s">
        <v>15</v>
      </c>
      <c r="AA73" s="10"/>
      <c r="AB73" s="10">
        <f>AB72+"0:2"</f>
        <v>0.76874999999999993</v>
      </c>
      <c r="AC73" s="10" t="s">
        <v>15</v>
      </c>
      <c r="AD73" s="10" t="s">
        <v>15</v>
      </c>
      <c r="AF73" s="10" t="s">
        <v>15</v>
      </c>
      <c r="AG73" s="10">
        <f>AG72+"0:2"</f>
        <v>0.29305555555555551</v>
      </c>
      <c r="AH73" s="10" t="s">
        <v>15</v>
      </c>
      <c r="AI73" s="10">
        <f>AI72+"0:2"</f>
        <v>0.47708333333333325</v>
      </c>
      <c r="AJ73" s="10" t="s">
        <v>15</v>
      </c>
      <c r="AK73" s="10">
        <f>AK72+"0:2"</f>
        <v>0.64374999999999993</v>
      </c>
      <c r="AL73" s="10" t="s">
        <v>15</v>
      </c>
      <c r="AM73" s="10">
        <f>AM72+"0:2"</f>
        <v>0.81041666666666667</v>
      </c>
      <c r="AN73" s="10" t="s">
        <v>15</v>
      </c>
    </row>
    <row r="74" spans="1:40" ht="11.25" customHeight="1" x14ac:dyDescent="0.2">
      <c r="A74" s="82">
        <v>21.8</v>
      </c>
      <c r="B74" s="197">
        <v>22.1</v>
      </c>
      <c r="C74" s="82" t="s">
        <v>15</v>
      </c>
      <c r="D74" s="82" t="s">
        <v>15</v>
      </c>
      <c r="E74" s="82" t="s">
        <v>15</v>
      </c>
      <c r="F74" s="82" t="s">
        <v>15</v>
      </c>
      <c r="G74" s="87">
        <v>16</v>
      </c>
      <c r="H74" s="11" t="s">
        <v>270</v>
      </c>
      <c r="I74" s="10" t="s">
        <v>15</v>
      </c>
      <c r="J74" s="10">
        <f>J73+"0:3"</f>
        <v>0.2291666666666666</v>
      </c>
      <c r="K74" s="10" t="s">
        <v>15</v>
      </c>
      <c r="L74" s="10">
        <f>L73+"0:3"</f>
        <v>0.27083333333333331</v>
      </c>
      <c r="M74" s="10" t="s">
        <v>15</v>
      </c>
      <c r="N74" s="10">
        <f>N73+"0:3"</f>
        <v>0.30555555555555547</v>
      </c>
      <c r="O74" s="10" t="s">
        <v>15</v>
      </c>
      <c r="P74" s="10">
        <f>P73+"0:3"</f>
        <v>0.35416666666666663</v>
      </c>
      <c r="Q74" s="10" t="s">
        <v>15</v>
      </c>
      <c r="R74" s="10">
        <f>R73+"0:3"</f>
        <v>0.43749999999999994</v>
      </c>
      <c r="S74" s="10" t="s">
        <v>15</v>
      </c>
      <c r="T74" s="10" t="s">
        <v>15</v>
      </c>
      <c r="U74" s="10">
        <f>U73+"0:3"</f>
        <v>0.56249999999999989</v>
      </c>
      <c r="V74" s="10" t="s">
        <v>15</v>
      </c>
      <c r="W74" s="10">
        <f>W73+"0:3"</f>
        <v>0.625</v>
      </c>
      <c r="X74" s="10" t="s">
        <v>15</v>
      </c>
      <c r="Y74" s="10">
        <f>Y73+"0:3"</f>
        <v>0.68749999999999989</v>
      </c>
      <c r="Z74" s="10" t="s">
        <v>15</v>
      </c>
      <c r="AA74" s="10"/>
      <c r="AB74" s="10">
        <f>AB73+"0:3"</f>
        <v>0.77083333333333326</v>
      </c>
      <c r="AC74" s="10" t="s">
        <v>15</v>
      </c>
      <c r="AD74" s="10" t="s">
        <v>15</v>
      </c>
      <c r="AF74" s="10" t="s">
        <v>15</v>
      </c>
      <c r="AG74" s="10">
        <f>AG73+"0:3"</f>
        <v>0.29513888888888884</v>
      </c>
      <c r="AH74" s="10" t="s">
        <v>15</v>
      </c>
      <c r="AI74" s="10">
        <f>AI73+"0:3"</f>
        <v>0.47916666666666657</v>
      </c>
      <c r="AJ74" s="10" t="s">
        <v>15</v>
      </c>
      <c r="AK74" s="10">
        <f>AK73+"0:3"</f>
        <v>0.64583333333333326</v>
      </c>
      <c r="AL74" s="10" t="s">
        <v>15</v>
      </c>
      <c r="AM74" s="10">
        <f>AM73+"0:3"</f>
        <v>0.8125</v>
      </c>
      <c r="AN74" s="10" t="s">
        <v>15</v>
      </c>
    </row>
    <row r="75" spans="1:40" ht="11.25" customHeight="1" x14ac:dyDescent="0.2">
      <c r="A75" s="82" t="s">
        <v>15</v>
      </c>
      <c r="B75" s="82" t="s">
        <v>15</v>
      </c>
      <c r="C75" s="82">
        <v>18.600000000000001</v>
      </c>
      <c r="D75" s="197">
        <v>20.6</v>
      </c>
      <c r="E75" s="197">
        <v>20.900000000000002</v>
      </c>
      <c r="F75" s="197">
        <v>8.1000000000000014</v>
      </c>
      <c r="G75" s="87">
        <v>15</v>
      </c>
      <c r="H75" s="11" t="s">
        <v>269</v>
      </c>
      <c r="I75" s="10">
        <f>I70+"0:02"</f>
        <v>0.20486111111111102</v>
      </c>
      <c r="J75" s="10" t="s">
        <v>15</v>
      </c>
      <c r="K75" s="10">
        <f>K70+"0:02"</f>
        <v>0.24652777777777771</v>
      </c>
      <c r="L75" s="10" t="s">
        <v>15</v>
      </c>
      <c r="M75" s="10">
        <f>M70+"0:02"</f>
        <v>0.28819444444444436</v>
      </c>
      <c r="N75" s="10" t="s">
        <v>15</v>
      </c>
      <c r="O75" s="10">
        <f>O70+"0:02"</f>
        <v>0.30902777777777773</v>
      </c>
      <c r="P75" s="10" t="s">
        <v>15</v>
      </c>
      <c r="Q75" s="10">
        <f>Q70+"0:02"</f>
        <v>0.39236111111111099</v>
      </c>
      <c r="R75" s="10" t="s">
        <v>15</v>
      </c>
      <c r="S75" s="10">
        <f>S70+"0:02"</f>
        <v>0.47569444444444436</v>
      </c>
      <c r="T75" s="10">
        <f>T70+"0:02"</f>
        <v>0.53819444444444442</v>
      </c>
      <c r="U75" s="10" t="s">
        <v>15</v>
      </c>
      <c r="V75" s="10">
        <f>V70+"0:02"</f>
        <v>0.60069444444444431</v>
      </c>
      <c r="W75" s="10" t="s">
        <v>15</v>
      </c>
      <c r="X75" s="10">
        <f>X70+"0:02"</f>
        <v>0.64236111111111105</v>
      </c>
      <c r="Y75" s="10" t="s">
        <v>15</v>
      </c>
      <c r="Z75" s="10">
        <f>Z70+"0:02"</f>
        <v>0.70486111111111105</v>
      </c>
      <c r="AA75" s="10"/>
      <c r="AB75" s="10" t="s">
        <v>15</v>
      </c>
      <c r="AC75" s="10">
        <f>AC70+"0:02"</f>
        <v>0.80902777777777779</v>
      </c>
      <c r="AD75" s="10">
        <f>AD70+"0:02"</f>
        <v>0.875</v>
      </c>
      <c r="AF75" s="10">
        <f>AF70+"0:02"</f>
        <v>0.20833333333333329</v>
      </c>
      <c r="AG75" s="10" t="s">
        <v>15</v>
      </c>
      <c r="AH75" s="10">
        <f>AH70+"0:02"</f>
        <v>0.37499999999999994</v>
      </c>
      <c r="AI75" s="10" t="s">
        <v>15</v>
      </c>
      <c r="AJ75" s="10">
        <f>AJ70+"0:02"</f>
        <v>0.54166666666666663</v>
      </c>
      <c r="AK75" s="10" t="s">
        <v>15</v>
      </c>
      <c r="AL75" s="10">
        <f>AL70+"0:02"</f>
        <v>0.70833333333333337</v>
      </c>
      <c r="AM75" s="10" t="s">
        <v>15</v>
      </c>
      <c r="AN75" s="10">
        <f>AN70+"0:02"</f>
        <v>0.875</v>
      </c>
    </row>
    <row r="76" spans="1:40" ht="11.25" customHeight="1" x14ac:dyDescent="0.2">
      <c r="A76" s="82" t="s">
        <v>15</v>
      </c>
      <c r="B76" s="82" t="s">
        <v>15</v>
      </c>
      <c r="C76" s="82">
        <v>20.7</v>
      </c>
      <c r="D76" s="197">
        <v>22.7</v>
      </c>
      <c r="E76" s="197">
        <v>23</v>
      </c>
      <c r="F76" s="197">
        <v>10.199999999999999</v>
      </c>
      <c r="G76" s="87">
        <v>14</v>
      </c>
      <c r="H76" s="137" t="s">
        <v>268</v>
      </c>
      <c r="I76" s="10">
        <f>I75+"0:03"</f>
        <v>0.20694444444444435</v>
      </c>
      <c r="J76" s="10" t="s">
        <v>15</v>
      </c>
      <c r="K76" s="10">
        <f>K75+"0:03"</f>
        <v>0.24861111111111103</v>
      </c>
      <c r="L76" s="10" t="s">
        <v>15</v>
      </c>
      <c r="M76" s="10">
        <f>M75+"0:03"</f>
        <v>0.29027777777777769</v>
      </c>
      <c r="N76" s="10" t="s">
        <v>15</v>
      </c>
      <c r="O76" s="10">
        <f>O75+"0:03"</f>
        <v>0.31111111111111106</v>
      </c>
      <c r="P76" s="10" t="s">
        <v>15</v>
      </c>
      <c r="Q76" s="10">
        <f>Q75+"0:03"</f>
        <v>0.39444444444444432</v>
      </c>
      <c r="R76" s="10" t="s">
        <v>15</v>
      </c>
      <c r="S76" s="10">
        <f>S75+"0:03"</f>
        <v>0.47777777777777769</v>
      </c>
      <c r="T76" s="10">
        <f>T75+"0:03"</f>
        <v>0.54027777777777775</v>
      </c>
      <c r="U76" s="10" t="s">
        <v>15</v>
      </c>
      <c r="V76" s="10">
        <f>V75+"0:03"</f>
        <v>0.60277777777777763</v>
      </c>
      <c r="W76" s="10" t="s">
        <v>15</v>
      </c>
      <c r="X76" s="10">
        <f>X75+"0:03"</f>
        <v>0.64444444444444438</v>
      </c>
      <c r="Y76" s="10" t="s">
        <v>15</v>
      </c>
      <c r="Z76" s="10">
        <f>Z75+"0:03"</f>
        <v>0.70694444444444438</v>
      </c>
      <c r="AA76" s="10"/>
      <c r="AB76" s="10" t="s">
        <v>15</v>
      </c>
      <c r="AC76" s="10">
        <f>AC75+"0:03"</f>
        <v>0.81111111111111112</v>
      </c>
      <c r="AD76" s="10">
        <f>AD75+"0:03"</f>
        <v>0.87708333333333333</v>
      </c>
      <c r="AF76" s="10">
        <f>AF75+"0:03"</f>
        <v>0.21041666666666661</v>
      </c>
      <c r="AG76" s="10" t="s">
        <v>15</v>
      </c>
      <c r="AH76" s="10">
        <f>AH75+"0:03"</f>
        <v>0.37708333333333327</v>
      </c>
      <c r="AI76" s="10" t="s">
        <v>15</v>
      </c>
      <c r="AJ76" s="10">
        <f>AJ75+"0:03"</f>
        <v>0.54374999999999996</v>
      </c>
      <c r="AK76" s="10" t="s">
        <v>15</v>
      </c>
      <c r="AL76" s="10">
        <f>AL75+"0:03"</f>
        <v>0.7104166666666667</v>
      </c>
      <c r="AM76" s="10" t="s">
        <v>15</v>
      </c>
      <c r="AN76" s="10">
        <f>AN75+"0:03"</f>
        <v>0.87708333333333333</v>
      </c>
    </row>
    <row r="77" spans="1:40" ht="11.25" customHeight="1" x14ac:dyDescent="0.2">
      <c r="A77" s="82" t="s">
        <v>15</v>
      </c>
      <c r="B77" s="82" t="s">
        <v>15</v>
      </c>
      <c r="C77" s="82">
        <v>22.1</v>
      </c>
      <c r="D77" s="197">
        <v>24.1</v>
      </c>
      <c r="E77" s="197">
        <v>24.400000000000002</v>
      </c>
      <c r="F77" s="197">
        <v>11.600000000000001</v>
      </c>
      <c r="G77" s="87">
        <v>13</v>
      </c>
      <c r="H77" s="137" t="s">
        <v>267</v>
      </c>
      <c r="I77" s="10">
        <f>I76+"0:02"</f>
        <v>0.20833333333333323</v>
      </c>
      <c r="J77" s="10" t="s">
        <v>15</v>
      </c>
      <c r="K77" s="10">
        <f>K76+"0:02"</f>
        <v>0.24999999999999992</v>
      </c>
      <c r="L77" s="10" t="s">
        <v>15</v>
      </c>
      <c r="M77" s="10">
        <f>M76+"0:02"</f>
        <v>0.29166666666666657</v>
      </c>
      <c r="N77" s="10" t="s">
        <v>15</v>
      </c>
      <c r="O77" s="10">
        <f>O76+"0:02"</f>
        <v>0.31249999999999994</v>
      </c>
      <c r="P77" s="10" t="s">
        <v>15</v>
      </c>
      <c r="Q77" s="10">
        <f>Q76+"0:02"</f>
        <v>0.3958333333333332</v>
      </c>
      <c r="R77" s="10" t="s">
        <v>15</v>
      </c>
      <c r="S77" s="10">
        <f>S76+"0:02"</f>
        <v>0.47916666666666657</v>
      </c>
      <c r="T77" s="10">
        <f>T76+"0:02"</f>
        <v>0.54166666666666663</v>
      </c>
      <c r="U77" s="10" t="s">
        <v>15</v>
      </c>
      <c r="V77" s="10">
        <f>V76+"0:02"</f>
        <v>0.60416666666666652</v>
      </c>
      <c r="W77" s="10" t="s">
        <v>15</v>
      </c>
      <c r="X77" s="10">
        <f>X76+"0:02"</f>
        <v>0.64583333333333326</v>
      </c>
      <c r="Y77" s="10" t="s">
        <v>15</v>
      </c>
      <c r="Z77" s="10">
        <f>Z76+"0:02"</f>
        <v>0.70833333333333326</v>
      </c>
      <c r="AA77" s="10"/>
      <c r="AB77" s="10" t="s">
        <v>15</v>
      </c>
      <c r="AC77" s="10">
        <f>AC76+"0:02"</f>
        <v>0.8125</v>
      </c>
      <c r="AD77" s="10">
        <f>AD76+"0:02"</f>
        <v>0.87847222222222221</v>
      </c>
      <c r="AF77" s="10">
        <f>AF76+"0:02"</f>
        <v>0.2118055555555555</v>
      </c>
      <c r="AG77" s="10" t="s">
        <v>15</v>
      </c>
      <c r="AH77" s="10">
        <f>AH76+"0:02"</f>
        <v>0.37847222222222215</v>
      </c>
      <c r="AI77" s="10" t="s">
        <v>15</v>
      </c>
      <c r="AJ77" s="10">
        <f>AJ76+"0:02"</f>
        <v>0.54513888888888884</v>
      </c>
      <c r="AK77" s="10" t="s">
        <v>15</v>
      </c>
      <c r="AL77" s="10">
        <f>AL76+"0:02"</f>
        <v>0.71180555555555558</v>
      </c>
      <c r="AM77" s="10" t="s">
        <v>15</v>
      </c>
      <c r="AN77" s="10">
        <f>AN76+"0:02"</f>
        <v>0.87847222222222221</v>
      </c>
    </row>
    <row r="78" spans="1:40" ht="11.25" customHeight="1" x14ac:dyDescent="0.2">
      <c r="A78" s="82">
        <v>23</v>
      </c>
      <c r="B78" s="197">
        <v>23.3</v>
      </c>
      <c r="C78" s="82">
        <v>23.5</v>
      </c>
      <c r="D78" s="197">
        <v>25.5</v>
      </c>
      <c r="E78" s="197">
        <v>25.8</v>
      </c>
      <c r="F78" s="197">
        <v>13</v>
      </c>
      <c r="G78" s="87">
        <v>12</v>
      </c>
      <c r="H78" s="137" t="s">
        <v>266</v>
      </c>
      <c r="I78" s="10">
        <f>I77+"0:02"</f>
        <v>0.20972222222222212</v>
      </c>
      <c r="J78" s="10">
        <f>J74+"0:2"</f>
        <v>0.23055555555555549</v>
      </c>
      <c r="K78" s="10">
        <f>K77+"0:02"</f>
        <v>0.25138888888888883</v>
      </c>
      <c r="L78" s="10">
        <f>L74+"0:2"</f>
        <v>0.2722222222222222</v>
      </c>
      <c r="M78" s="10">
        <f>M77+"0:02"</f>
        <v>0.29305555555555546</v>
      </c>
      <c r="N78" s="10">
        <f>N74+"0:2"</f>
        <v>0.30694444444444435</v>
      </c>
      <c r="O78" s="10">
        <f>O77+"0:03"</f>
        <v>0.31458333333333327</v>
      </c>
      <c r="P78" s="10">
        <f>P74+"0:2"</f>
        <v>0.35555555555555551</v>
      </c>
      <c r="Q78" s="10">
        <f>Q77+"0:02"</f>
        <v>0.39722222222222209</v>
      </c>
      <c r="R78" s="10">
        <f>R74+"0:2"</f>
        <v>0.43888888888888883</v>
      </c>
      <c r="S78" s="10">
        <f>S77+"0:02"</f>
        <v>0.48055555555555546</v>
      </c>
      <c r="T78" s="10">
        <f>T77+"0:02"</f>
        <v>0.54305555555555551</v>
      </c>
      <c r="U78" s="10">
        <f>U74+"0:2"</f>
        <v>0.56388888888888877</v>
      </c>
      <c r="V78" s="10">
        <f>V77+"0:02"</f>
        <v>0.6055555555555554</v>
      </c>
      <c r="W78" s="10">
        <f>W74+"0:2"</f>
        <v>0.62638888888888888</v>
      </c>
      <c r="X78" s="10">
        <f>X77+"0:02"</f>
        <v>0.64722222222222214</v>
      </c>
      <c r="Y78" s="10">
        <f>Y74+"0:2"</f>
        <v>0.68888888888888877</v>
      </c>
      <c r="Z78" s="10">
        <f>Z77+"0:02"</f>
        <v>0.70972222222222214</v>
      </c>
      <c r="AA78" s="10"/>
      <c r="AB78" s="10">
        <f>AB74+"0:2"</f>
        <v>0.77222222222222214</v>
      </c>
      <c r="AC78" s="10">
        <f>AC77+"0:02"</f>
        <v>0.81388888888888888</v>
      </c>
      <c r="AD78" s="10">
        <f>AD77+"0:02"</f>
        <v>0.87986111111111109</v>
      </c>
      <c r="AF78" s="10">
        <f>AF77+"0:02"</f>
        <v>0.21319444444444438</v>
      </c>
      <c r="AG78" s="10">
        <f>AG74+"0:2"</f>
        <v>0.29652777777777772</v>
      </c>
      <c r="AH78" s="10">
        <f>AH77+"0:02"</f>
        <v>0.37986111111111104</v>
      </c>
      <c r="AI78" s="10">
        <f>AI74+"0:2"</f>
        <v>0.48055555555555546</v>
      </c>
      <c r="AJ78" s="10">
        <f>AJ77+"0:02"</f>
        <v>0.54652777777777772</v>
      </c>
      <c r="AK78" s="10">
        <f>AK74+"0:2"</f>
        <v>0.64722222222222214</v>
      </c>
      <c r="AL78" s="10">
        <f>AL77+"0:02"</f>
        <v>0.71319444444444446</v>
      </c>
      <c r="AM78" s="10">
        <f>AM74+"0:2"</f>
        <v>0.81388888888888888</v>
      </c>
      <c r="AN78" s="10">
        <f>AN77+"0:02"</f>
        <v>0.87986111111111109</v>
      </c>
    </row>
    <row r="79" spans="1:40" ht="11.25" customHeight="1" x14ac:dyDescent="0.2">
      <c r="A79" s="82" t="s">
        <v>15</v>
      </c>
      <c r="B79" s="82" t="s">
        <v>15</v>
      </c>
      <c r="C79" s="82" t="s">
        <v>15</v>
      </c>
      <c r="D79" s="82" t="s">
        <v>15</v>
      </c>
      <c r="E79" s="82" t="s">
        <v>15</v>
      </c>
      <c r="F79" s="82">
        <v>13.7</v>
      </c>
      <c r="G79" s="87">
        <v>11</v>
      </c>
      <c r="H79" s="137" t="s">
        <v>265</v>
      </c>
      <c r="I79" s="10" t="s">
        <v>15</v>
      </c>
      <c r="J79" s="10" t="s">
        <v>15</v>
      </c>
      <c r="K79" s="10" t="s">
        <v>15</v>
      </c>
      <c r="L79" s="10" t="s">
        <v>15</v>
      </c>
      <c r="M79" s="10" t="s">
        <v>15</v>
      </c>
      <c r="N79" s="10" t="s">
        <v>15</v>
      </c>
      <c r="O79" s="10">
        <f>O78+"0:02"</f>
        <v>0.31597222222222215</v>
      </c>
      <c r="P79" s="10" t="s">
        <v>15</v>
      </c>
      <c r="Q79" s="10" t="s">
        <v>15</v>
      </c>
      <c r="R79" s="10" t="s">
        <v>15</v>
      </c>
      <c r="S79" s="10" t="s">
        <v>15</v>
      </c>
      <c r="T79" s="10" t="s">
        <v>15</v>
      </c>
      <c r="U79" s="10" t="s">
        <v>15</v>
      </c>
      <c r="V79" s="10" t="s">
        <v>15</v>
      </c>
      <c r="W79" s="10" t="s">
        <v>15</v>
      </c>
      <c r="X79" s="10" t="s">
        <v>15</v>
      </c>
      <c r="Y79" s="10" t="s">
        <v>15</v>
      </c>
      <c r="Z79" s="10" t="s">
        <v>15</v>
      </c>
      <c r="AA79" s="10"/>
      <c r="AB79" s="10" t="s">
        <v>15</v>
      </c>
      <c r="AC79" s="10" t="s">
        <v>15</v>
      </c>
      <c r="AD79" s="10" t="s">
        <v>15</v>
      </c>
      <c r="AF79" s="10" t="s">
        <v>15</v>
      </c>
      <c r="AG79" s="10" t="s">
        <v>15</v>
      </c>
      <c r="AH79" s="10" t="s">
        <v>15</v>
      </c>
      <c r="AI79" s="10" t="s">
        <v>15</v>
      </c>
      <c r="AJ79" s="10" t="s">
        <v>15</v>
      </c>
      <c r="AK79" s="10" t="s">
        <v>15</v>
      </c>
      <c r="AL79" s="10" t="s">
        <v>15</v>
      </c>
      <c r="AM79" s="10" t="s">
        <v>15</v>
      </c>
      <c r="AN79" s="10" t="s">
        <v>15</v>
      </c>
    </row>
    <row r="80" spans="1:40" ht="11.25" customHeight="1" x14ac:dyDescent="0.2">
      <c r="A80" s="82">
        <v>24.2</v>
      </c>
      <c r="B80" s="197">
        <v>24.5</v>
      </c>
      <c r="C80" s="82">
        <v>24.7</v>
      </c>
      <c r="D80" s="197">
        <v>26.7</v>
      </c>
      <c r="E80" s="197">
        <v>27</v>
      </c>
      <c r="F80" s="197" t="s">
        <v>15</v>
      </c>
      <c r="G80" s="87">
        <v>10</v>
      </c>
      <c r="H80" s="137" t="s">
        <v>264</v>
      </c>
      <c r="I80" s="10">
        <f t="shared" ref="I80:K80" si="216">I78+"0:02"</f>
        <v>0.211111111111111</v>
      </c>
      <c r="J80" s="10">
        <f t="shared" si="216"/>
        <v>0.23194444444444437</v>
      </c>
      <c r="K80" s="10">
        <f t="shared" si="216"/>
        <v>0.25277777777777771</v>
      </c>
      <c r="L80" s="10">
        <f t="shared" ref="L80:M80" si="217">L78+"0:02"</f>
        <v>0.27361111111111108</v>
      </c>
      <c r="M80" s="10">
        <f t="shared" si="217"/>
        <v>0.29444444444444434</v>
      </c>
      <c r="N80" s="10">
        <f t="shared" ref="N80:Q80" si="218">N78+"0:02"</f>
        <v>0.30833333333333324</v>
      </c>
      <c r="O80" s="10" t="s">
        <v>15</v>
      </c>
      <c r="P80" s="10">
        <f t="shared" si="218"/>
        <v>0.3569444444444444</v>
      </c>
      <c r="Q80" s="10">
        <f t="shared" si="218"/>
        <v>0.39861111111111097</v>
      </c>
      <c r="R80" s="10">
        <f t="shared" ref="R80:S80" si="219">R78+"0:02"</f>
        <v>0.44027777777777771</v>
      </c>
      <c r="S80" s="10">
        <f t="shared" si="219"/>
        <v>0.48194444444444434</v>
      </c>
      <c r="T80" s="10">
        <f t="shared" ref="T80:U80" si="220">T78+"0:02"</f>
        <v>0.5444444444444444</v>
      </c>
      <c r="U80" s="10">
        <f t="shared" si="220"/>
        <v>0.56527777777777766</v>
      </c>
      <c r="V80" s="10">
        <f t="shared" ref="V80" si="221">V78+"0:02"</f>
        <v>0.60694444444444429</v>
      </c>
      <c r="W80" s="10">
        <f t="shared" ref="W80:Y80" si="222">W78+"0:02"</f>
        <v>0.62777777777777777</v>
      </c>
      <c r="X80" s="10">
        <f t="shared" si="222"/>
        <v>0.64861111111111103</v>
      </c>
      <c r="Y80" s="10">
        <f t="shared" si="222"/>
        <v>0.69027777777777766</v>
      </c>
      <c r="Z80" s="10">
        <f>Z78+"0:02"</f>
        <v>0.71111111111111103</v>
      </c>
      <c r="AA80" s="10"/>
      <c r="AB80" s="10">
        <f t="shared" ref="AB80" si="223">AB78+"0:02"</f>
        <v>0.77361111111111103</v>
      </c>
      <c r="AC80" s="10">
        <f t="shared" ref="AC80:AD80" si="224">AC78+"0:02"</f>
        <v>0.81527777777777777</v>
      </c>
      <c r="AD80" s="10">
        <f t="shared" si="224"/>
        <v>0.88124999999999998</v>
      </c>
      <c r="AF80" s="10">
        <f t="shared" ref="AF80" si="225">AF78+"0:02"</f>
        <v>0.21458333333333326</v>
      </c>
      <c r="AG80" s="10">
        <f t="shared" ref="AG80:AH80" si="226">AG78+"0:02"</f>
        <v>0.29791666666666661</v>
      </c>
      <c r="AH80" s="10">
        <f t="shared" si="226"/>
        <v>0.38124999999999992</v>
      </c>
      <c r="AI80" s="10">
        <f t="shared" ref="AI80:AN80" si="227">AI78+"0:02"</f>
        <v>0.48194444444444434</v>
      </c>
      <c r="AJ80" s="10">
        <f t="shared" si="227"/>
        <v>0.54791666666666661</v>
      </c>
      <c r="AK80" s="10">
        <f t="shared" si="227"/>
        <v>0.64861111111111103</v>
      </c>
      <c r="AL80" s="10">
        <f t="shared" si="227"/>
        <v>0.71458333333333335</v>
      </c>
      <c r="AM80" s="10">
        <f t="shared" si="227"/>
        <v>0.81527777777777777</v>
      </c>
      <c r="AN80" s="10">
        <f t="shared" si="227"/>
        <v>0.88124999999999998</v>
      </c>
    </row>
    <row r="81" spans="1:40" ht="11.25" customHeight="1" x14ac:dyDescent="0.2">
      <c r="A81" s="82">
        <v>26.2</v>
      </c>
      <c r="B81" s="197">
        <v>26.5</v>
      </c>
      <c r="C81" s="82">
        <v>26.7</v>
      </c>
      <c r="D81" s="197">
        <v>28.7</v>
      </c>
      <c r="E81" s="197">
        <v>29</v>
      </c>
      <c r="F81" s="197">
        <v>17.7</v>
      </c>
      <c r="G81" s="87">
        <v>9</v>
      </c>
      <c r="H81" s="137" t="s">
        <v>263</v>
      </c>
      <c r="I81" s="10" t="s">
        <v>40</v>
      </c>
      <c r="J81" s="10" t="s">
        <v>40</v>
      </c>
      <c r="K81" s="10" t="s">
        <v>40</v>
      </c>
      <c r="L81" s="10" t="s">
        <v>40</v>
      </c>
      <c r="M81" s="10" t="s">
        <v>40</v>
      </c>
      <c r="N81" s="10" t="s">
        <v>40</v>
      </c>
      <c r="O81" s="10" t="s">
        <v>40</v>
      </c>
      <c r="P81" s="10" t="s">
        <v>40</v>
      </c>
      <c r="Q81" s="10" t="s">
        <v>40</v>
      </c>
      <c r="R81" s="10" t="s">
        <v>40</v>
      </c>
      <c r="S81" s="10" t="s">
        <v>40</v>
      </c>
      <c r="T81" s="10" t="s">
        <v>40</v>
      </c>
      <c r="U81" s="10" t="s">
        <v>40</v>
      </c>
      <c r="V81" s="10" t="s">
        <v>40</v>
      </c>
      <c r="W81" s="10" t="s">
        <v>40</v>
      </c>
      <c r="X81" s="10" t="s">
        <v>40</v>
      </c>
      <c r="Y81" s="10" t="s">
        <v>40</v>
      </c>
      <c r="Z81" s="10" t="s">
        <v>40</v>
      </c>
      <c r="AA81" s="10"/>
      <c r="AB81" s="10" t="s">
        <v>40</v>
      </c>
      <c r="AC81" s="10" t="s">
        <v>40</v>
      </c>
      <c r="AD81" s="10" t="s">
        <v>40</v>
      </c>
      <c r="AF81" s="10" t="s">
        <v>40</v>
      </c>
      <c r="AG81" s="10" t="s">
        <v>40</v>
      </c>
      <c r="AH81" s="10" t="s">
        <v>40</v>
      </c>
      <c r="AI81" s="10" t="s">
        <v>40</v>
      </c>
      <c r="AJ81" s="10" t="s">
        <v>40</v>
      </c>
      <c r="AK81" s="10" t="s">
        <v>40</v>
      </c>
      <c r="AL81" s="10" t="s">
        <v>40</v>
      </c>
      <c r="AM81" s="10" t="s">
        <v>40</v>
      </c>
      <c r="AN81" s="10" t="s">
        <v>40</v>
      </c>
    </row>
    <row r="82" spans="1:40" ht="11.25" customHeight="1" x14ac:dyDescent="0.2">
      <c r="A82" s="82">
        <v>26.7</v>
      </c>
      <c r="B82" s="197">
        <v>27</v>
      </c>
      <c r="C82" s="82">
        <v>27.2</v>
      </c>
      <c r="D82" s="197">
        <v>29.2</v>
      </c>
      <c r="E82" s="197">
        <v>29.5</v>
      </c>
      <c r="F82" s="197">
        <v>18.2</v>
      </c>
      <c r="G82" s="87">
        <v>8</v>
      </c>
      <c r="H82" s="137" t="s">
        <v>262</v>
      </c>
      <c r="I82" s="10">
        <f t="shared" ref="I82:K82" si="228">I80+"0:2"</f>
        <v>0.21249999999999988</v>
      </c>
      <c r="J82" s="10">
        <f t="shared" si="228"/>
        <v>0.23333333333333325</v>
      </c>
      <c r="K82" s="10">
        <f t="shared" si="228"/>
        <v>0.2541666666666666</v>
      </c>
      <c r="L82" s="10">
        <f t="shared" ref="L82:M82" si="229">L80+"0:2"</f>
        <v>0.27499999999999997</v>
      </c>
      <c r="M82" s="10">
        <f t="shared" si="229"/>
        <v>0.29583333333333323</v>
      </c>
      <c r="N82" s="10">
        <f t="shared" ref="N82:S82" si="230">N80+"0:2"</f>
        <v>0.30972222222222212</v>
      </c>
      <c r="O82" s="10">
        <f>O79+"0:4"</f>
        <v>0.31874999999999992</v>
      </c>
      <c r="P82" s="10">
        <f t="shared" si="230"/>
        <v>0.35833333333333328</v>
      </c>
      <c r="Q82" s="10">
        <f t="shared" si="230"/>
        <v>0.39999999999999986</v>
      </c>
      <c r="R82" s="10">
        <f t="shared" si="230"/>
        <v>0.4416666666666666</v>
      </c>
      <c r="S82" s="10">
        <f t="shared" si="230"/>
        <v>0.48333333333333323</v>
      </c>
      <c r="T82" s="10">
        <f t="shared" ref="T82:V82" si="231">T80+"0:2"</f>
        <v>0.54583333333333328</v>
      </c>
      <c r="U82" s="10">
        <f t="shared" si="231"/>
        <v>0.56666666666666654</v>
      </c>
      <c r="V82" s="10">
        <f t="shared" si="231"/>
        <v>0.60833333333333317</v>
      </c>
      <c r="W82" s="10">
        <f>W80+"0:2"</f>
        <v>0.62916666666666665</v>
      </c>
      <c r="X82" s="10">
        <f t="shared" ref="X82" si="232">X80+"0:2"</f>
        <v>0.64999999999999991</v>
      </c>
      <c r="Y82" s="10">
        <f>Y80+"0:2"</f>
        <v>0.69166666666666654</v>
      </c>
      <c r="Z82" s="10">
        <f>Z80+"0:2"</f>
        <v>0.71249999999999991</v>
      </c>
      <c r="AA82" s="10"/>
      <c r="AB82" s="10">
        <f>AB80+"0:2"</f>
        <v>0.77499999999999991</v>
      </c>
      <c r="AC82" s="10">
        <f>AC80+"0:2"</f>
        <v>0.81666666666666665</v>
      </c>
      <c r="AD82" s="10">
        <f>AD80+"0:2"</f>
        <v>0.88263888888888886</v>
      </c>
      <c r="AF82" s="10">
        <f t="shared" ref="AF82" si="233">AF80+"0:2"</f>
        <v>0.21597222222222215</v>
      </c>
      <c r="AG82" s="10">
        <f t="shared" ref="AG82:AH82" si="234">AG80+"0:2"</f>
        <v>0.29930555555555549</v>
      </c>
      <c r="AH82" s="10">
        <f t="shared" si="234"/>
        <v>0.38263888888888881</v>
      </c>
      <c r="AI82" s="10">
        <f t="shared" ref="AI82:AM82" si="235">AI80+"0:2"</f>
        <v>0.48333333333333323</v>
      </c>
      <c r="AJ82" s="10">
        <f t="shared" si="235"/>
        <v>0.54930555555555549</v>
      </c>
      <c r="AK82" s="10">
        <f t="shared" si="235"/>
        <v>0.64999999999999991</v>
      </c>
      <c r="AL82" s="10">
        <f t="shared" si="235"/>
        <v>0.71597222222222223</v>
      </c>
      <c r="AM82" s="10">
        <f t="shared" si="235"/>
        <v>0.81666666666666665</v>
      </c>
      <c r="AN82" s="10">
        <f>AN80+"0:2"</f>
        <v>0.88263888888888886</v>
      </c>
    </row>
    <row r="83" spans="1:40" ht="11.25" customHeight="1" x14ac:dyDescent="0.2">
      <c r="A83" s="82">
        <v>27.9</v>
      </c>
      <c r="B83" s="197">
        <v>28.2</v>
      </c>
      <c r="C83" s="82">
        <v>28.4</v>
      </c>
      <c r="D83" s="197">
        <v>30.4</v>
      </c>
      <c r="E83" s="197">
        <v>30.7</v>
      </c>
      <c r="F83" s="197">
        <v>19.399999999999999</v>
      </c>
      <c r="G83" s="87">
        <v>7</v>
      </c>
      <c r="H83" s="137" t="s">
        <v>261</v>
      </c>
      <c r="I83" s="10">
        <f>I82+"0:2"</f>
        <v>0.21388888888888877</v>
      </c>
      <c r="J83" s="10">
        <f t="shared" ref="J83:S84" si="236">J82+"0:2"</f>
        <v>0.23472222222222214</v>
      </c>
      <c r="K83" s="10">
        <f t="shared" si="236"/>
        <v>0.25555555555555548</v>
      </c>
      <c r="L83" s="10">
        <f t="shared" si="236"/>
        <v>0.27638888888888885</v>
      </c>
      <c r="M83" s="10">
        <f t="shared" si="236"/>
        <v>0.29722222222222211</v>
      </c>
      <c r="N83" s="10">
        <f t="shared" si="236"/>
        <v>0.31111111111111101</v>
      </c>
      <c r="O83" s="10">
        <f>O82+"0:2"</f>
        <v>0.32013888888888881</v>
      </c>
      <c r="P83" s="10">
        <f t="shared" si="236"/>
        <v>0.35972222222222217</v>
      </c>
      <c r="Q83" s="10">
        <f t="shared" si="236"/>
        <v>0.40138888888888874</v>
      </c>
      <c r="R83" s="10">
        <f t="shared" si="236"/>
        <v>0.44305555555555548</v>
      </c>
      <c r="S83" s="10">
        <f t="shared" si="236"/>
        <v>0.48472222222222211</v>
      </c>
      <c r="T83" s="10">
        <f t="shared" ref="T83:V84" si="237">T82+"0:2"</f>
        <v>0.54722222222222217</v>
      </c>
      <c r="U83" s="10">
        <f t="shared" si="237"/>
        <v>0.56805555555555542</v>
      </c>
      <c r="V83" s="10">
        <f t="shared" si="237"/>
        <v>0.60972222222222205</v>
      </c>
      <c r="W83" s="10">
        <f>W82+"0:2"</f>
        <v>0.63055555555555554</v>
      </c>
      <c r="X83" s="10">
        <f t="shared" ref="X83:Y83" si="238">X82+"0:2"</f>
        <v>0.6513888888888888</v>
      </c>
      <c r="Y83" s="10">
        <f t="shared" si="238"/>
        <v>0.69305555555555542</v>
      </c>
      <c r="Z83" s="10">
        <f>Z82+"0:2"</f>
        <v>0.7138888888888888</v>
      </c>
      <c r="AA83" s="10"/>
      <c r="AB83" s="10">
        <f t="shared" ref="AB83" si="239">AB82+"0:2"</f>
        <v>0.7763888888888888</v>
      </c>
      <c r="AC83" s="10">
        <f t="shared" ref="AC83:AD83" si="240">AC82+"0:2"</f>
        <v>0.81805555555555554</v>
      </c>
      <c r="AD83" s="10">
        <f t="shared" si="240"/>
        <v>0.88402777777777775</v>
      </c>
      <c r="AF83" s="10">
        <f t="shared" ref="AF83" si="241">AF82+"0:2"</f>
        <v>0.21736111111111103</v>
      </c>
      <c r="AG83" s="10">
        <f t="shared" ref="AG83:AH84" si="242">AG82+"0:2"</f>
        <v>0.30069444444444438</v>
      </c>
      <c r="AH83" s="10">
        <f t="shared" si="242"/>
        <v>0.38402777777777769</v>
      </c>
      <c r="AI83" s="10">
        <f t="shared" ref="AI83:AN83" si="243">AI82+"0:2"</f>
        <v>0.48472222222222211</v>
      </c>
      <c r="AJ83" s="10">
        <f t="shared" si="243"/>
        <v>0.55069444444444438</v>
      </c>
      <c r="AK83" s="10">
        <f t="shared" si="243"/>
        <v>0.6513888888888888</v>
      </c>
      <c r="AL83" s="10">
        <f t="shared" si="243"/>
        <v>0.71736111111111112</v>
      </c>
      <c r="AM83" s="10">
        <f t="shared" si="243"/>
        <v>0.81805555555555554</v>
      </c>
      <c r="AN83" s="10">
        <f t="shared" si="243"/>
        <v>0.88402777777777775</v>
      </c>
    </row>
    <row r="84" spans="1:40" ht="11.25" customHeight="1" x14ac:dyDescent="0.2">
      <c r="A84" s="82">
        <v>28.5</v>
      </c>
      <c r="B84" s="197">
        <v>28.8</v>
      </c>
      <c r="C84" s="82">
        <v>29</v>
      </c>
      <c r="D84" s="197">
        <v>31</v>
      </c>
      <c r="E84" s="197">
        <v>31.3</v>
      </c>
      <c r="F84" s="197">
        <v>20</v>
      </c>
      <c r="G84" s="87">
        <v>6</v>
      </c>
      <c r="H84" s="137" t="s">
        <v>260</v>
      </c>
      <c r="I84" s="10">
        <f>I83+"0:2"</f>
        <v>0.21527777777777765</v>
      </c>
      <c r="J84" s="10">
        <f t="shared" si="236"/>
        <v>0.23611111111111102</v>
      </c>
      <c r="K84" s="10">
        <f t="shared" si="236"/>
        <v>0.25694444444444436</v>
      </c>
      <c r="L84" s="10">
        <f t="shared" si="236"/>
        <v>0.27777777777777773</v>
      </c>
      <c r="M84" s="10">
        <f t="shared" si="236"/>
        <v>0.29861111111111099</v>
      </c>
      <c r="N84" s="10">
        <f t="shared" si="236"/>
        <v>0.31249999999999989</v>
      </c>
      <c r="O84" s="10">
        <f>O83+"0:2"</f>
        <v>0.32152777777777769</v>
      </c>
      <c r="P84" s="10">
        <f t="shared" si="236"/>
        <v>0.36111111111111105</v>
      </c>
      <c r="Q84" s="10">
        <f t="shared" si="236"/>
        <v>0.40277777777777762</v>
      </c>
      <c r="R84" s="10">
        <f t="shared" si="236"/>
        <v>0.44444444444444436</v>
      </c>
      <c r="S84" s="10">
        <f t="shared" si="236"/>
        <v>0.48611111111111099</v>
      </c>
      <c r="T84" s="10">
        <f t="shared" si="237"/>
        <v>0.54861111111111105</v>
      </c>
      <c r="U84" s="10">
        <f t="shared" si="237"/>
        <v>0.56944444444444431</v>
      </c>
      <c r="V84" s="10">
        <f t="shared" si="237"/>
        <v>0.61111111111111094</v>
      </c>
      <c r="W84" s="10">
        <f>W83+"0:2"</f>
        <v>0.63194444444444442</v>
      </c>
      <c r="X84" s="10">
        <f t="shared" ref="X84:Y84" si="244">X83+"0:2"</f>
        <v>0.65277777777777768</v>
      </c>
      <c r="Y84" s="10">
        <f t="shared" si="244"/>
        <v>0.69444444444444431</v>
      </c>
      <c r="Z84" s="10">
        <f>Z83+"0:2"</f>
        <v>0.71527777777777768</v>
      </c>
      <c r="AA84" s="10"/>
      <c r="AB84" s="10">
        <f t="shared" ref="AB84" si="245">AB83+"0:2"</f>
        <v>0.77777777777777768</v>
      </c>
      <c r="AC84" s="10">
        <f t="shared" ref="AC84:AD84" si="246">AC83+"0:2"</f>
        <v>0.81944444444444442</v>
      </c>
      <c r="AD84" s="10">
        <f t="shared" si="246"/>
        <v>0.88541666666666663</v>
      </c>
      <c r="AF84" s="10">
        <f t="shared" ref="AF84" si="247">AF83+"0:2"</f>
        <v>0.21874999999999992</v>
      </c>
      <c r="AG84" s="10">
        <f t="shared" si="242"/>
        <v>0.30208333333333326</v>
      </c>
      <c r="AH84" s="10">
        <f t="shared" si="242"/>
        <v>0.38541666666666657</v>
      </c>
      <c r="AI84" s="10">
        <f t="shared" ref="AI84:AN84" si="248">AI83+"0:2"</f>
        <v>0.48611111111111099</v>
      </c>
      <c r="AJ84" s="10">
        <f t="shared" si="248"/>
        <v>0.55208333333333326</v>
      </c>
      <c r="AK84" s="10">
        <f t="shared" si="248"/>
        <v>0.65277777777777768</v>
      </c>
      <c r="AL84" s="10">
        <f t="shared" si="248"/>
        <v>0.71875</v>
      </c>
      <c r="AM84" s="10">
        <f t="shared" si="248"/>
        <v>0.81944444444444442</v>
      </c>
      <c r="AN84" s="10">
        <f t="shared" si="248"/>
        <v>0.88541666666666663</v>
      </c>
    </row>
    <row r="85" spans="1:40" ht="11.25" customHeight="1" x14ac:dyDescent="0.2">
      <c r="A85" s="82">
        <v>29.9</v>
      </c>
      <c r="B85" s="197">
        <v>30.2</v>
      </c>
      <c r="C85" s="82">
        <v>30.4</v>
      </c>
      <c r="D85" s="197">
        <v>32.4</v>
      </c>
      <c r="E85" s="197">
        <v>32.5</v>
      </c>
      <c r="F85" s="197">
        <v>21.2</v>
      </c>
      <c r="G85" s="87">
        <v>5</v>
      </c>
      <c r="H85" s="137" t="s">
        <v>184</v>
      </c>
      <c r="I85" s="10">
        <f>I84+"0:02"</f>
        <v>0.21666666666666654</v>
      </c>
      <c r="J85" s="10">
        <f t="shared" ref="J85:S85" si="249">J84+"0:02"</f>
        <v>0.23749999999999991</v>
      </c>
      <c r="K85" s="10">
        <f t="shared" si="249"/>
        <v>0.25833333333333325</v>
      </c>
      <c r="L85" s="10">
        <f t="shared" si="249"/>
        <v>0.27916666666666662</v>
      </c>
      <c r="M85" s="10">
        <f t="shared" si="249"/>
        <v>0.29999999999999988</v>
      </c>
      <c r="N85" s="10">
        <f t="shared" si="249"/>
        <v>0.31388888888888877</v>
      </c>
      <c r="O85" s="10">
        <f>O84+"0:02"</f>
        <v>0.32291666666666657</v>
      </c>
      <c r="P85" s="10">
        <f t="shared" si="249"/>
        <v>0.36249999999999993</v>
      </c>
      <c r="Q85" s="10">
        <f t="shared" si="249"/>
        <v>0.40416666666666651</v>
      </c>
      <c r="R85" s="10">
        <f t="shared" si="249"/>
        <v>0.44583333333333325</v>
      </c>
      <c r="S85" s="10">
        <f t="shared" si="249"/>
        <v>0.48749999999999988</v>
      </c>
      <c r="T85" s="10">
        <f t="shared" ref="T85:V85" si="250">T84+"0:02"</f>
        <v>0.54999999999999993</v>
      </c>
      <c r="U85" s="10">
        <f t="shared" si="250"/>
        <v>0.57083333333333319</v>
      </c>
      <c r="V85" s="10">
        <f t="shared" si="250"/>
        <v>0.61249999999999982</v>
      </c>
      <c r="W85" s="10">
        <f>W84+"0:02"</f>
        <v>0.6333333333333333</v>
      </c>
      <c r="X85" s="10">
        <f t="shared" ref="X85:Y85" si="251">X84+"0:02"</f>
        <v>0.65416666666666656</v>
      </c>
      <c r="Y85" s="10">
        <f t="shared" si="251"/>
        <v>0.69583333333333319</v>
      </c>
      <c r="Z85" s="10">
        <f>Z84+"0:02"</f>
        <v>0.71666666666666656</v>
      </c>
      <c r="AA85" s="10"/>
      <c r="AB85" s="10">
        <f t="shared" ref="AB85" si="252">AB84+"0:02"</f>
        <v>0.77916666666666656</v>
      </c>
      <c r="AC85" s="10">
        <f t="shared" ref="AC85:AD85" si="253">AC84+"0:02"</f>
        <v>0.8208333333333333</v>
      </c>
      <c r="AD85" s="10">
        <f t="shared" si="253"/>
        <v>0.88680555555555551</v>
      </c>
      <c r="AF85" s="10">
        <f t="shared" ref="AF85" si="254">AF84+"0:02"</f>
        <v>0.2201388888888888</v>
      </c>
      <c r="AG85" s="10">
        <f t="shared" ref="AG85:AH85" si="255">AG84+"0:02"</f>
        <v>0.30347222222222214</v>
      </c>
      <c r="AH85" s="10">
        <f t="shared" si="255"/>
        <v>0.38680555555555546</v>
      </c>
      <c r="AI85" s="10">
        <f t="shared" ref="AI85:AN85" si="256">AI84+"0:02"</f>
        <v>0.48749999999999988</v>
      </c>
      <c r="AJ85" s="10">
        <f t="shared" si="256"/>
        <v>0.55347222222222214</v>
      </c>
      <c r="AK85" s="10">
        <f t="shared" si="256"/>
        <v>0.65416666666666656</v>
      </c>
      <c r="AL85" s="10">
        <f t="shared" si="256"/>
        <v>0.72013888888888888</v>
      </c>
      <c r="AM85" s="10">
        <f t="shared" si="256"/>
        <v>0.8208333333333333</v>
      </c>
      <c r="AN85" s="10">
        <f t="shared" si="256"/>
        <v>0.88680555555555551</v>
      </c>
    </row>
    <row r="86" spans="1:40" ht="11.25" customHeight="1" x14ac:dyDescent="0.2">
      <c r="A86" s="82">
        <v>30.9</v>
      </c>
      <c r="B86" s="197">
        <v>31.2</v>
      </c>
      <c r="C86" s="82">
        <v>31.4</v>
      </c>
      <c r="D86" s="197">
        <v>33.4</v>
      </c>
      <c r="E86" s="197">
        <v>33.700000000000003</v>
      </c>
      <c r="F86" s="197">
        <v>22.4</v>
      </c>
      <c r="G86" s="87">
        <v>4</v>
      </c>
      <c r="H86" s="8" t="s">
        <v>0</v>
      </c>
      <c r="I86" s="7">
        <f>I85+"0:03"</f>
        <v>0.21874999999999986</v>
      </c>
      <c r="J86" s="7">
        <f t="shared" ref="J86:S86" si="257">J85+"0:03"</f>
        <v>0.23958333333333323</v>
      </c>
      <c r="K86" s="7">
        <f t="shared" si="257"/>
        <v>0.26041666666666657</v>
      </c>
      <c r="L86" s="7">
        <f t="shared" si="257"/>
        <v>0.28124999999999994</v>
      </c>
      <c r="M86" s="7">
        <f t="shared" si="257"/>
        <v>0.3020833333333332</v>
      </c>
      <c r="N86" s="7">
        <f t="shared" si="257"/>
        <v>0.3159722222222221</v>
      </c>
      <c r="O86" s="7">
        <f>O85+"0:03"</f>
        <v>0.3249999999999999</v>
      </c>
      <c r="P86" s="7">
        <f t="shared" si="257"/>
        <v>0.36458333333333326</v>
      </c>
      <c r="Q86" s="7">
        <f t="shared" si="257"/>
        <v>0.40624999999999983</v>
      </c>
      <c r="R86" s="7">
        <f t="shared" si="257"/>
        <v>0.44791666666666657</v>
      </c>
      <c r="S86" s="7">
        <f t="shared" si="257"/>
        <v>0.4895833333333332</v>
      </c>
      <c r="T86" s="7">
        <f t="shared" ref="T86:V86" si="258">T85+"0:03"</f>
        <v>0.55208333333333326</v>
      </c>
      <c r="U86" s="7">
        <f t="shared" si="258"/>
        <v>0.57291666666666652</v>
      </c>
      <c r="V86" s="7">
        <f t="shared" si="258"/>
        <v>0.61458333333333315</v>
      </c>
      <c r="W86" s="7">
        <f>W85+"0:03"</f>
        <v>0.63541666666666663</v>
      </c>
      <c r="X86" s="7">
        <f t="shared" ref="X86:Y86" si="259">X85+"0:03"</f>
        <v>0.65624999999999989</v>
      </c>
      <c r="Y86" s="7">
        <f t="shared" si="259"/>
        <v>0.69791666666666652</v>
      </c>
      <c r="Z86" s="7">
        <f>Z85+"0:03"</f>
        <v>0.71874999999999989</v>
      </c>
      <c r="AA86" s="7"/>
      <c r="AB86" s="7">
        <f t="shared" ref="AB86" si="260">AB85+"0:03"</f>
        <v>0.78124999999999989</v>
      </c>
      <c r="AC86" s="7">
        <f t="shared" ref="AC86:AD86" si="261">AC85+"0:03"</f>
        <v>0.82291666666666663</v>
      </c>
      <c r="AD86" s="7">
        <f t="shared" si="261"/>
        <v>0.88888888888888884</v>
      </c>
      <c r="AF86" s="7">
        <f t="shared" ref="AF86" si="262">AF85+"0:03"</f>
        <v>0.22222222222222213</v>
      </c>
      <c r="AG86" s="7">
        <f t="shared" ref="AG86:AH86" si="263">AG85+"0:03"</f>
        <v>0.30555555555555547</v>
      </c>
      <c r="AH86" s="7">
        <f t="shared" si="263"/>
        <v>0.38888888888888878</v>
      </c>
      <c r="AI86" s="7">
        <f t="shared" ref="AI86:AN86" si="264">AI85+"0:03"</f>
        <v>0.4895833333333332</v>
      </c>
      <c r="AJ86" s="7">
        <f t="shared" si="264"/>
        <v>0.55555555555555547</v>
      </c>
      <c r="AK86" s="7">
        <f t="shared" si="264"/>
        <v>0.65624999999999989</v>
      </c>
      <c r="AL86" s="7">
        <f t="shared" si="264"/>
        <v>0.72222222222222221</v>
      </c>
      <c r="AM86" s="7">
        <f t="shared" si="264"/>
        <v>0.82291666666666663</v>
      </c>
      <c r="AN86" s="7">
        <f t="shared" si="264"/>
        <v>0.88888888888888884</v>
      </c>
    </row>
    <row r="87" spans="1:40" ht="11.25" customHeight="1" x14ac:dyDescent="0.2">
      <c r="A87" s="82"/>
      <c r="B87" s="197"/>
      <c r="D87" s="197"/>
      <c r="E87" s="197"/>
      <c r="F87" s="197"/>
      <c r="G87" s="87"/>
      <c r="H87" s="46" t="s">
        <v>0</v>
      </c>
      <c r="I87" s="12">
        <f>I86+"0:10"</f>
        <v>0.22569444444444431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>
        <f>T86+"0:10"</f>
        <v>0.55902777777777768</v>
      </c>
      <c r="U87" s="12"/>
      <c r="V87" s="12"/>
      <c r="W87" s="328"/>
      <c r="X87" s="12"/>
      <c r="Y87" s="12"/>
      <c r="Z87" s="12">
        <f>Z86+"0:10"</f>
        <v>0.72569444444444431</v>
      </c>
      <c r="AA87" s="12"/>
      <c r="AB87" s="12"/>
      <c r="AC87" s="12"/>
      <c r="AD87" s="12">
        <f>AD86+"0:5"</f>
        <v>0.89236111111111105</v>
      </c>
      <c r="AF87" s="12">
        <f>AF86+"0:5"</f>
        <v>0.22569444444444434</v>
      </c>
      <c r="AG87" s="12"/>
      <c r="AH87" s="12"/>
      <c r="AI87" s="12"/>
      <c r="AJ87" s="12">
        <f>AJ86+"0:5"</f>
        <v>0.55902777777777768</v>
      </c>
      <c r="AK87" s="12"/>
      <c r="AL87" s="12">
        <f>AL86+"0:5"</f>
        <v>0.72569444444444442</v>
      </c>
      <c r="AM87" s="12"/>
      <c r="AN87" s="12">
        <f>AN86+"0:5"</f>
        <v>0.89236111111111105</v>
      </c>
    </row>
    <row r="88" spans="1:40" s="79" customFormat="1" ht="11.25" customHeight="1" x14ac:dyDescent="0.2">
      <c r="A88" s="82"/>
      <c r="B88" s="197"/>
      <c r="C88" s="85">
        <v>38.700000000000003</v>
      </c>
      <c r="D88" s="197">
        <v>40.700000000000003</v>
      </c>
      <c r="E88" s="197">
        <v>41</v>
      </c>
      <c r="F88" s="197"/>
      <c r="G88" s="87">
        <v>3</v>
      </c>
      <c r="H88" s="11" t="s">
        <v>79</v>
      </c>
      <c r="I88" s="12">
        <f>I87+"0:10"</f>
        <v>0.23263888888888876</v>
      </c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>
        <f>T87+"0:10"</f>
        <v>0.5659722222222221</v>
      </c>
      <c r="U88" s="12"/>
      <c r="V88" s="12"/>
      <c r="W88" s="328"/>
      <c r="X88" s="12"/>
      <c r="Y88" s="12"/>
      <c r="Z88" s="12">
        <f>Z87+"0:10"</f>
        <v>0.73263888888888873</v>
      </c>
      <c r="AA88" s="12"/>
      <c r="AB88" s="12"/>
      <c r="AC88" s="12"/>
      <c r="AD88" s="12">
        <f>AD87+"0:10"</f>
        <v>0.89930555555555547</v>
      </c>
      <c r="AF88" s="12">
        <f>AF87+"0:10"</f>
        <v>0.23263888888888878</v>
      </c>
      <c r="AG88" s="12"/>
      <c r="AH88" s="12"/>
      <c r="AI88" s="12"/>
      <c r="AJ88" s="12">
        <f>AJ87+"0:10"</f>
        <v>0.5659722222222221</v>
      </c>
      <c r="AK88" s="12"/>
      <c r="AL88" s="12">
        <f>AL87+"0:10"</f>
        <v>0.73263888888888884</v>
      </c>
      <c r="AM88" s="12"/>
      <c r="AN88" s="12">
        <f>AN87+"0:10"</f>
        <v>0.89930555555555547</v>
      </c>
    </row>
    <row r="89" spans="1:40" x14ac:dyDescent="0.2">
      <c r="A89" s="322"/>
      <c r="B89" s="197"/>
      <c r="C89" s="118">
        <v>42</v>
      </c>
      <c r="D89" s="197">
        <v>44</v>
      </c>
      <c r="E89" s="197">
        <v>44.3</v>
      </c>
      <c r="F89" s="197"/>
      <c r="G89" s="322">
        <v>2</v>
      </c>
      <c r="H89" s="11" t="s">
        <v>317</v>
      </c>
      <c r="I89" s="12">
        <f>I88+"0:6"</f>
        <v>0.23680555555555544</v>
      </c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>
        <f>T88+"0:6"</f>
        <v>0.57013888888888875</v>
      </c>
      <c r="U89" s="12"/>
      <c r="V89" s="12"/>
      <c r="W89" s="328"/>
      <c r="X89" s="12"/>
      <c r="Y89" s="12"/>
      <c r="Z89" s="12">
        <f>Z88+"0:6"</f>
        <v>0.73680555555555538</v>
      </c>
      <c r="AA89" s="12"/>
      <c r="AB89" s="12"/>
      <c r="AC89" s="12"/>
      <c r="AD89" s="12">
        <f>AD88+"0:6"</f>
        <v>0.90347222222222212</v>
      </c>
      <c r="AF89" s="12">
        <f>AF88+"0:6"</f>
        <v>0.23680555555555546</v>
      </c>
      <c r="AG89" s="12"/>
      <c r="AH89" s="12"/>
      <c r="AI89" s="12"/>
      <c r="AJ89" s="12">
        <f>AJ88+"0:6"</f>
        <v>0.57013888888888875</v>
      </c>
      <c r="AK89" s="12"/>
      <c r="AL89" s="12">
        <f>AL88+"0:6"</f>
        <v>0.73680555555555549</v>
      </c>
      <c r="AM89" s="12"/>
      <c r="AN89" s="12">
        <f>AN88+"0:6"</f>
        <v>0.90347222222222212</v>
      </c>
    </row>
    <row r="90" spans="1:40" x14ac:dyDescent="0.2">
      <c r="A90" s="322"/>
      <c r="B90" s="197"/>
      <c r="C90" s="118">
        <v>42.6</v>
      </c>
      <c r="D90" s="197">
        <v>44.6</v>
      </c>
      <c r="E90" s="197">
        <v>44.9</v>
      </c>
      <c r="F90" s="197"/>
      <c r="G90" s="118">
        <v>1</v>
      </c>
      <c r="H90" s="332" t="s">
        <v>84</v>
      </c>
      <c r="I90" s="143">
        <f>I89+"0:1"</f>
        <v>0.23749999999999988</v>
      </c>
      <c r="J90" s="143"/>
      <c r="K90" s="143"/>
      <c r="L90" s="143"/>
      <c r="M90" s="143"/>
      <c r="N90" s="143"/>
      <c r="O90" s="143"/>
      <c r="P90" s="143"/>
      <c r="Q90" s="143"/>
      <c r="R90" s="143"/>
      <c r="S90" s="143"/>
      <c r="T90" s="143">
        <f>T89+"0:1"</f>
        <v>0.57083333333333319</v>
      </c>
      <c r="U90" s="143"/>
      <c r="V90" s="143"/>
      <c r="W90" s="331"/>
      <c r="X90" s="143"/>
      <c r="Y90" s="143"/>
      <c r="Z90" s="143">
        <f>Z89+"0:1"</f>
        <v>0.73749999999999982</v>
      </c>
      <c r="AA90" s="143"/>
      <c r="AB90" s="143"/>
      <c r="AC90" s="143"/>
      <c r="AD90" s="143">
        <f>AD89+"0:1"</f>
        <v>0.90416666666666656</v>
      </c>
      <c r="AF90" s="143">
        <f>AF89+"0:1"</f>
        <v>0.23749999999999991</v>
      </c>
      <c r="AG90" s="143"/>
      <c r="AH90" s="143"/>
      <c r="AI90" s="143"/>
      <c r="AJ90" s="143">
        <f>AJ89+"0:1"</f>
        <v>0.57083333333333319</v>
      </c>
      <c r="AK90" s="143"/>
      <c r="AL90" s="143">
        <f>AL89+"0:1"</f>
        <v>0.73749999999999993</v>
      </c>
      <c r="AM90" s="143"/>
      <c r="AN90" s="143">
        <f>AN89+"0:1"</f>
        <v>0.90416666666666656</v>
      </c>
    </row>
    <row r="91" spans="1:40" x14ac:dyDescent="0.2">
      <c r="A91" s="322"/>
      <c r="D91" s="322"/>
      <c r="G91" s="319"/>
      <c r="N91" s="320"/>
      <c r="O91" s="320"/>
      <c r="P91" s="320"/>
      <c r="Q91" s="320"/>
      <c r="R91" s="320"/>
      <c r="S91" s="320"/>
      <c r="T91" s="320"/>
      <c r="U91" s="320"/>
      <c r="V91" s="320"/>
      <c r="W91" s="320"/>
      <c r="X91" s="320"/>
      <c r="Y91" s="320"/>
      <c r="Z91" s="320"/>
      <c r="AA91" s="320"/>
      <c r="AB91" s="320"/>
      <c r="AC91" s="320"/>
      <c r="AD91" s="320"/>
      <c r="AE91" s="320"/>
      <c r="AF91" s="320"/>
      <c r="AG91" s="320"/>
      <c r="AH91" s="320"/>
      <c r="AI91" s="320"/>
      <c r="AJ91" s="320"/>
      <c r="AK91" s="320"/>
      <c r="AL91" s="320"/>
      <c r="AM91" s="320"/>
      <c r="AN91" s="320"/>
    </row>
    <row r="92" spans="1:40" x14ac:dyDescent="0.2">
      <c r="B92" s="322"/>
      <c r="D92" s="322"/>
      <c r="E92" s="322"/>
      <c r="F92" s="322"/>
      <c r="G92" s="319"/>
      <c r="N92" s="320"/>
      <c r="O92" s="320"/>
      <c r="P92" s="320"/>
      <c r="Q92" s="320"/>
      <c r="R92" s="320"/>
      <c r="S92" s="320"/>
      <c r="T92" s="320"/>
      <c r="U92" s="320"/>
      <c r="V92" s="320"/>
      <c r="W92" s="320"/>
      <c r="X92" s="320"/>
      <c r="Y92" s="320"/>
      <c r="Z92" s="320"/>
      <c r="AA92" s="320"/>
      <c r="AB92" s="320"/>
      <c r="AC92" s="320"/>
      <c r="AD92" s="320"/>
      <c r="AE92" s="320"/>
      <c r="AF92" s="320"/>
      <c r="AG92" s="320"/>
      <c r="AH92" s="320"/>
      <c r="AI92" s="320"/>
      <c r="AJ92" s="320"/>
      <c r="AK92" s="320"/>
      <c r="AL92" s="320"/>
      <c r="AM92" s="320"/>
      <c r="AN92" s="320"/>
    </row>
    <row r="93" spans="1:40" x14ac:dyDescent="0.2">
      <c r="B93" s="322"/>
      <c r="D93" s="322"/>
      <c r="E93" s="322"/>
      <c r="F93" s="322"/>
      <c r="G93" s="319"/>
      <c r="N93" s="320"/>
      <c r="O93" s="320"/>
      <c r="P93" s="320"/>
      <c r="Q93" s="320"/>
      <c r="R93" s="320"/>
      <c r="S93" s="320"/>
      <c r="T93" s="320"/>
      <c r="U93" s="320"/>
      <c r="V93" s="320"/>
      <c r="W93" s="320"/>
      <c r="X93" s="320"/>
      <c r="Y93" s="320"/>
      <c r="Z93" s="320"/>
      <c r="AA93" s="320"/>
      <c r="AB93" s="320"/>
      <c r="AC93" s="320"/>
      <c r="AD93" s="320"/>
      <c r="AE93" s="320"/>
      <c r="AF93" s="320"/>
      <c r="AG93" s="320"/>
      <c r="AH93" s="320"/>
      <c r="AI93" s="320"/>
      <c r="AJ93" s="320"/>
      <c r="AK93" s="320"/>
      <c r="AL93" s="320"/>
      <c r="AM93" s="320"/>
      <c r="AN93" s="320"/>
    </row>
    <row r="94" spans="1:40" x14ac:dyDescent="0.2">
      <c r="B94" s="329"/>
      <c r="D94" s="322"/>
      <c r="E94" s="329"/>
      <c r="F94" s="329"/>
    </row>
    <row r="95" spans="1:40" x14ac:dyDescent="0.2">
      <c r="B95" s="322"/>
      <c r="D95" s="322"/>
      <c r="E95" s="322"/>
      <c r="F95" s="322"/>
    </row>
    <row r="96" spans="1:40" x14ac:dyDescent="0.2">
      <c r="B96" s="322"/>
      <c r="D96" s="322"/>
      <c r="E96" s="322"/>
      <c r="F96" s="322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showGridLines="0" zoomScaleNormal="100" workbookViewId="0">
      <selection activeCell="G2" sqref="G2"/>
    </sheetView>
  </sheetViews>
  <sheetFormatPr defaultColWidth="9.140625" defaultRowHeight="12" x14ac:dyDescent="0.2"/>
  <cols>
    <col min="1" max="5" width="5.140625" style="85" customWidth="1"/>
    <col min="6" max="6" width="5.140625" style="79" customWidth="1"/>
    <col min="7" max="7" width="20.7109375" style="79" customWidth="1"/>
    <col min="8" max="23" width="6.140625" style="79" customWidth="1"/>
    <col min="24" max="16384" width="9.140625" style="79"/>
  </cols>
  <sheetData>
    <row r="1" spans="1:18" x14ac:dyDescent="0.2">
      <c r="R1" s="268" t="s">
        <v>470</v>
      </c>
    </row>
    <row r="2" spans="1:18" ht="15" x14ac:dyDescent="0.25">
      <c r="G2" s="81" t="s">
        <v>313</v>
      </c>
    </row>
    <row r="3" spans="1:18" x14ac:dyDescent="0.2">
      <c r="H3" s="24" t="s">
        <v>31</v>
      </c>
    </row>
    <row r="4" spans="1:18" x14ac:dyDescent="0.2">
      <c r="G4" s="50" t="s">
        <v>28</v>
      </c>
      <c r="H4" s="312">
        <v>1</v>
      </c>
      <c r="I4" s="312">
        <v>3</v>
      </c>
      <c r="J4" s="312">
        <v>51</v>
      </c>
      <c r="K4" s="312">
        <v>5</v>
      </c>
      <c r="L4" s="312">
        <v>7</v>
      </c>
      <c r="M4" s="312">
        <v>9</v>
      </c>
      <c r="N4" s="312">
        <v>11</v>
      </c>
      <c r="O4" s="312">
        <v>13</v>
      </c>
      <c r="P4" s="312">
        <v>15</v>
      </c>
      <c r="Q4" s="312">
        <v>17</v>
      </c>
      <c r="R4" s="312">
        <v>19</v>
      </c>
    </row>
    <row r="5" spans="1:18" x14ac:dyDescent="0.2">
      <c r="G5" s="50" t="s">
        <v>27</v>
      </c>
      <c r="H5" s="312" t="s">
        <v>26</v>
      </c>
      <c r="I5" s="312" t="s">
        <v>26</v>
      </c>
      <c r="J5" s="312" t="s">
        <v>26</v>
      </c>
      <c r="K5" s="312" t="s">
        <v>26</v>
      </c>
      <c r="L5" s="312" t="s">
        <v>26</v>
      </c>
      <c r="M5" s="312" t="s">
        <v>26</v>
      </c>
      <c r="N5" s="312" t="s">
        <v>26</v>
      </c>
      <c r="O5" s="312" t="s">
        <v>26</v>
      </c>
      <c r="P5" s="312" t="s">
        <v>26</v>
      </c>
      <c r="Q5" s="312" t="s">
        <v>26</v>
      </c>
      <c r="R5" s="312" t="s">
        <v>26</v>
      </c>
    </row>
    <row r="6" spans="1:18" x14ac:dyDescent="0.2">
      <c r="A6" s="82" t="s">
        <v>85</v>
      </c>
      <c r="B6" s="82" t="s">
        <v>85</v>
      </c>
      <c r="C6" s="82" t="s">
        <v>85</v>
      </c>
      <c r="D6" s="82" t="s">
        <v>85</v>
      </c>
      <c r="E6" s="82" t="s">
        <v>85</v>
      </c>
      <c r="F6" s="85" t="s">
        <v>24</v>
      </c>
      <c r="G6" s="50" t="s">
        <v>23</v>
      </c>
      <c r="H6" s="312"/>
      <c r="I6" s="312"/>
      <c r="J6" s="312">
        <v>25</v>
      </c>
      <c r="K6" s="312">
        <v>25</v>
      </c>
      <c r="L6" s="312"/>
      <c r="M6" s="312"/>
      <c r="N6" s="312">
        <v>25</v>
      </c>
      <c r="O6" s="312"/>
      <c r="P6" s="312"/>
      <c r="Q6" s="312"/>
      <c r="R6" s="312"/>
    </row>
    <row r="7" spans="1:18" x14ac:dyDescent="0.2">
      <c r="A7" s="82">
        <v>0</v>
      </c>
      <c r="B7" s="82">
        <v>0</v>
      </c>
      <c r="C7" s="82">
        <v>0</v>
      </c>
      <c r="D7" s="82">
        <v>0</v>
      </c>
      <c r="E7" s="82">
        <v>0</v>
      </c>
      <c r="F7" s="79">
        <v>1</v>
      </c>
      <c r="G7" s="137" t="s">
        <v>212</v>
      </c>
      <c r="H7" s="358"/>
      <c r="I7" s="295">
        <v>0.22222222222222221</v>
      </c>
      <c r="J7" s="359">
        <v>0.26041666666666669</v>
      </c>
      <c r="K7" s="359">
        <v>0.2638888888888889</v>
      </c>
      <c r="L7" s="295">
        <v>0.3840277777777778</v>
      </c>
      <c r="M7" s="295">
        <v>0.4861111111111111</v>
      </c>
      <c r="N7" s="295">
        <v>0.56944444444444442</v>
      </c>
      <c r="O7" s="295">
        <v>0.61111111111111105</v>
      </c>
      <c r="P7" s="295">
        <v>0.65277777777777779</v>
      </c>
      <c r="Q7" s="295">
        <v>0.69444444444444453</v>
      </c>
      <c r="R7" s="295">
        <v>0.77777777777777779</v>
      </c>
    </row>
    <row r="8" spans="1:18" x14ac:dyDescent="0.2">
      <c r="A8" s="82">
        <v>0.4</v>
      </c>
      <c r="B8" s="82">
        <v>0.4</v>
      </c>
      <c r="C8" s="82">
        <v>0.4</v>
      </c>
      <c r="D8" s="82">
        <v>0.4</v>
      </c>
      <c r="E8" s="82">
        <v>0.4</v>
      </c>
      <c r="F8" s="79">
        <v>2</v>
      </c>
      <c r="G8" s="11" t="s">
        <v>316</v>
      </c>
      <c r="H8" s="358"/>
      <c r="I8" s="313">
        <f t="shared" ref="I8:K8" si="0">I7+"0:2"</f>
        <v>0.22361111111111109</v>
      </c>
      <c r="J8" s="313">
        <f>J7+"0:2"</f>
        <v>0.26180555555555557</v>
      </c>
      <c r="K8" s="313">
        <f t="shared" si="0"/>
        <v>0.26527777777777778</v>
      </c>
      <c r="L8" s="313">
        <f t="shared" ref="L8:Q8" si="1">L7+"0:2"</f>
        <v>0.38541666666666669</v>
      </c>
      <c r="M8" s="313">
        <f t="shared" si="1"/>
        <v>0.48749999999999999</v>
      </c>
      <c r="N8" s="313">
        <f t="shared" si="1"/>
        <v>0.5708333333333333</v>
      </c>
      <c r="O8" s="313">
        <f t="shared" si="1"/>
        <v>0.61249999999999993</v>
      </c>
      <c r="P8" s="313">
        <f t="shared" si="1"/>
        <v>0.65416666666666667</v>
      </c>
      <c r="Q8" s="313">
        <f t="shared" si="1"/>
        <v>0.69583333333333341</v>
      </c>
      <c r="R8" s="313">
        <f t="shared" ref="R8" si="2">R7+"0:2"</f>
        <v>0.77916666666666667</v>
      </c>
    </row>
    <row r="9" spans="1:18" x14ac:dyDescent="0.2">
      <c r="A9" s="82">
        <v>1.2</v>
      </c>
      <c r="B9" s="82">
        <v>1.2</v>
      </c>
      <c r="C9" s="82">
        <v>1.2</v>
      </c>
      <c r="D9" s="82">
        <v>1.2</v>
      </c>
      <c r="E9" s="82">
        <v>1.2</v>
      </c>
      <c r="F9" s="79">
        <v>3</v>
      </c>
      <c r="G9" s="11" t="s">
        <v>301</v>
      </c>
      <c r="H9" s="288"/>
      <c r="I9" s="313">
        <f t="shared" ref="I9:K9" si="3">I8+"0:2"</f>
        <v>0.22499999999999998</v>
      </c>
      <c r="J9" s="313">
        <f>J8+"0:2"</f>
        <v>0.26319444444444445</v>
      </c>
      <c r="K9" s="313">
        <f t="shared" si="3"/>
        <v>0.26666666666666666</v>
      </c>
      <c r="L9" s="313">
        <f t="shared" ref="L9:Q9" si="4">L8+"0:2"</f>
        <v>0.38680555555555557</v>
      </c>
      <c r="M9" s="313">
        <f t="shared" si="4"/>
        <v>0.48888888888888887</v>
      </c>
      <c r="N9" s="313">
        <f t="shared" si="4"/>
        <v>0.57222222222222219</v>
      </c>
      <c r="O9" s="313">
        <f t="shared" si="4"/>
        <v>0.61388888888888882</v>
      </c>
      <c r="P9" s="313">
        <f t="shared" si="4"/>
        <v>0.65555555555555556</v>
      </c>
      <c r="Q9" s="313">
        <f t="shared" si="4"/>
        <v>0.6972222222222223</v>
      </c>
      <c r="R9" s="313">
        <f t="shared" ref="R9" si="5">R8+"0:2"</f>
        <v>0.78055555555555556</v>
      </c>
    </row>
    <row r="10" spans="1:18" x14ac:dyDescent="0.2">
      <c r="A10" s="82">
        <v>3.2</v>
      </c>
      <c r="B10" s="82">
        <v>3.2</v>
      </c>
      <c r="C10" s="82">
        <v>3.2</v>
      </c>
      <c r="D10" s="82">
        <v>3.2</v>
      </c>
      <c r="E10" s="82">
        <v>3.2</v>
      </c>
      <c r="F10" s="79">
        <v>4</v>
      </c>
      <c r="G10" s="11" t="s">
        <v>302</v>
      </c>
      <c r="H10" s="288"/>
      <c r="I10" s="313">
        <f t="shared" ref="I10:K10" si="6">I9+"0:2"</f>
        <v>0.22638888888888886</v>
      </c>
      <c r="J10" s="313">
        <f>J9+"0:2"</f>
        <v>0.26458333333333334</v>
      </c>
      <c r="K10" s="313">
        <f t="shared" si="6"/>
        <v>0.26805555555555555</v>
      </c>
      <c r="L10" s="313">
        <f t="shared" ref="L10:Q10" si="7">L9+"0:2"</f>
        <v>0.38819444444444445</v>
      </c>
      <c r="M10" s="313">
        <f t="shared" si="7"/>
        <v>0.49027777777777776</v>
      </c>
      <c r="N10" s="313">
        <f t="shared" si="7"/>
        <v>0.57361111111111107</v>
      </c>
      <c r="O10" s="313">
        <f t="shared" si="7"/>
        <v>0.6152777777777777</v>
      </c>
      <c r="P10" s="313">
        <f t="shared" si="7"/>
        <v>0.65694444444444444</v>
      </c>
      <c r="Q10" s="313">
        <f t="shared" si="7"/>
        <v>0.69861111111111118</v>
      </c>
      <c r="R10" s="313">
        <f t="shared" ref="R10" si="8">R9+"0:2"</f>
        <v>0.78194444444444444</v>
      </c>
    </row>
    <row r="11" spans="1:18" x14ac:dyDescent="0.2">
      <c r="A11" s="82">
        <v>5.4</v>
      </c>
      <c r="B11" s="82">
        <v>5.4</v>
      </c>
      <c r="C11" s="82">
        <v>5.4</v>
      </c>
      <c r="D11" s="82">
        <v>5.4</v>
      </c>
      <c r="E11" s="82">
        <v>5.4</v>
      </c>
      <c r="F11" s="79">
        <v>5</v>
      </c>
      <c r="G11" s="11" t="s">
        <v>303</v>
      </c>
      <c r="H11" s="288"/>
      <c r="I11" s="313">
        <f t="shared" ref="I11:K11" si="9">I10+"0:2"</f>
        <v>0.22777777777777775</v>
      </c>
      <c r="J11" s="313">
        <f>J10+"0:2"</f>
        <v>0.26597222222222222</v>
      </c>
      <c r="K11" s="313">
        <f t="shared" si="9"/>
        <v>0.26944444444444443</v>
      </c>
      <c r="L11" s="313">
        <f t="shared" ref="L11" si="10">L10+"0:2"</f>
        <v>0.38958333333333334</v>
      </c>
      <c r="M11" s="313">
        <f>M10+"0:2"</f>
        <v>0.49166666666666664</v>
      </c>
      <c r="N11" s="313">
        <f t="shared" ref="N11:Q11" si="11">N10+"0:2"</f>
        <v>0.57499999999999996</v>
      </c>
      <c r="O11" s="313">
        <f t="shared" si="11"/>
        <v>0.61666666666666659</v>
      </c>
      <c r="P11" s="313">
        <f t="shared" si="11"/>
        <v>0.65833333333333333</v>
      </c>
      <c r="Q11" s="313">
        <f t="shared" si="11"/>
        <v>0.70000000000000007</v>
      </c>
      <c r="R11" s="313">
        <f t="shared" ref="R11" si="12">R10+"0:2"</f>
        <v>0.78333333333333333</v>
      </c>
    </row>
    <row r="12" spans="1:18" x14ac:dyDescent="0.2">
      <c r="A12" s="82">
        <v>8</v>
      </c>
      <c r="B12" s="82">
        <v>8</v>
      </c>
      <c r="C12" s="82">
        <v>8</v>
      </c>
      <c r="D12" s="82">
        <v>8</v>
      </c>
      <c r="E12" s="82">
        <v>8</v>
      </c>
      <c r="F12" s="79">
        <v>6</v>
      </c>
      <c r="G12" s="11" t="s">
        <v>304</v>
      </c>
      <c r="H12" s="288"/>
      <c r="I12" s="313">
        <f t="shared" ref="I12" si="13">I11+"0:3"</f>
        <v>0.22986111111111107</v>
      </c>
      <c r="J12" s="313">
        <f>J11+"0:3"</f>
        <v>0.26805555555555555</v>
      </c>
      <c r="K12" s="313">
        <f t="shared" ref="K12" si="14">K11+"0:3"</f>
        <v>0.27152777777777776</v>
      </c>
      <c r="L12" s="313">
        <f t="shared" ref="L12" si="15">L11+"0:3"</f>
        <v>0.39166666666666666</v>
      </c>
      <c r="M12" s="313">
        <f>M11+"0:3"</f>
        <v>0.49374999999999997</v>
      </c>
      <c r="N12" s="313">
        <f t="shared" ref="N12:R12" si="16">N11+"0:3"</f>
        <v>0.57708333333333328</v>
      </c>
      <c r="O12" s="313">
        <f t="shared" si="16"/>
        <v>0.61874999999999991</v>
      </c>
      <c r="P12" s="313">
        <f t="shared" si="16"/>
        <v>0.66041666666666665</v>
      </c>
      <c r="Q12" s="313">
        <f t="shared" si="16"/>
        <v>0.70208333333333339</v>
      </c>
      <c r="R12" s="313">
        <f t="shared" si="16"/>
        <v>0.78541666666666665</v>
      </c>
    </row>
    <row r="13" spans="1:18" x14ac:dyDescent="0.2">
      <c r="A13" s="82">
        <v>9.4</v>
      </c>
      <c r="B13" s="82">
        <v>9.4</v>
      </c>
      <c r="C13" s="5" t="s">
        <v>15</v>
      </c>
      <c r="D13" s="82">
        <v>9.4</v>
      </c>
      <c r="E13" s="5" t="s">
        <v>15</v>
      </c>
      <c r="F13" s="79">
        <v>7</v>
      </c>
      <c r="G13" s="11" t="s">
        <v>305</v>
      </c>
      <c r="H13" s="288"/>
      <c r="I13" s="313">
        <f t="shared" ref="I13" si="17">I12+"0:2"</f>
        <v>0.23124999999999996</v>
      </c>
      <c r="J13" s="313">
        <f>J12+"0:2"</f>
        <v>0.26944444444444443</v>
      </c>
      <c r="K13" s="360" t="s">
        <v>15</v>
      </c>
      <c r="L13" s="313">
        <f t="shared" ref="L13:R13" si="18">L12+"0:2"</f>
        <v>0.39305555555555555</v>
      </c>
      <c r="M13" s="313">
        <f t="shared" si="18"/>
        <v>0.49513888888888885</v>
      </c>
      <c r="N13" s="313">
        <f t="shared" si="18"/>
        <v>0.57847222222222217</v>
      </c>
      <c r="O13" s="313">
        <f t="shared" si="18"/>
        <v>0.6201388888888888</v>
      </c>
      <c r="P13" s="313">
        <f t="shared" si="18"/>
        <v>0.66180555555555554</v>
      </c>
      <c r="Q13" s="313">
        <f t="shared" si="18"/>
        <v>0.70347222222222228</v>
      </c>
      <c r="R13" s="313">
        <f t="shared" si="18"/>
        <v>0.78680555555555554</v>
      </c>
    </row>
    <row r="14" spans="1:18" x14ac:dyDescent="0.2">
      <c r="A14" s="82">
        <v>11.4</v>
      </c>
      <c r="B14" s="82">
        <v>11.4</v>
      </c>
      <c r="C14" s="5" t="s">
        <v>15</v>
      </c>
      <c r="D14" s="82">
        <v>11.4</v>
      </c>
      <c r="E14" s="5" t="s">
        <v>15</v>
      </c>
      <c r="F14" s="79">
        <v>8</v>
      </c>
      <c r="G14" s="11" t="s">
        <v>306</v>
      </c>
      <c r="H14" s="288"/>
      <c r="I14" s="313">
        <f>I13+"0:3"</f>
        <v>0.23333333333333328</v>
      </c>
      <c r="J14" s="313">
        <f>J13+"0:3"</f>
        <v>0.27152777777777776</v>
      </c>
      <c r="K14" s="360" t="s">
        <v>15</v>
      </c>
      <c r="L14" s="313">
        <f t="shared" ref="L14:R15" si="19">L13+"0:3"</f>
        <v>0.39513888888888887</v>
      </c>
      <c r="M14" s="313">
        <f t="shared" si="19"/>
        <v>0.49722222222222218</v>
      </c>
      <c r="N14" s="313">
        <f t="shared" si="19"/>
        <v>0.58055555555555549</v>
      </c>
      <c r="O14" s="313">
        <f t="shared" si="19"/>
        <v>0.62222222222222212</v>
      </c>
      <c r="P14" s="313">
        <f t="shared" si="19"/>
        <v>0.66388888888888886</v>
      </c>
      <c r="Q14" s="313">
        <f t="shared" si="19"/>
        <v>0.7055555555555556</v>
      </c>
      <c r="R14" s="313">
        <f t="shared" si="19"/>
        <v>0.78888888888888886</v>
      </c>
    </row>
    <row r="15" spans="1:18" x14ac:dyDescent="0.2">
      <c r="A15" s="82">
        <v>12.9</v>
      </c>
      <c r="B15" s="82">
        <v>12.9</v>
      </c>
      <c r="C15" s="82">
        <v>10.7</v>
      </c>
      <c r="D15" s="82">
        <v>12.9</v>
      </c>
      <c r="E15" s="82">
        <v>10.7</v>
      </c>
      <c r="F15" s="79">
        <v>9</v>
      </c>
      <c r="G15" s="11" t="s">
        <v>307</v>
      </c>
      <c r="H15" s="288"/>
      <c r="I15" s="313">
        <f>I14+"0:3"</f>
        <v>0.23541666666666661</v>
      </c>
      <c r="J15" s="313">
        <f>J14+"0:3"</f>
        <v>0.27361111111111108</v>
      </c>
      <c r="K15" s="360">
        <f>K12+"0:4"</f>
        <v>0.27430555555555552</v>
      </c>
      <c r="L15" s="313">
        <f t="shared" si="19"/>
        <v>0.3972222222222222</v>
      </c>
      <c r="M15" s="313">
        <f t="shared" si="19"/>
        <v>0.4993055555555555</v>
      </c>
      <c r="N15" s="313">
        <f t="shared" si="19"/>
        <v>0.58263888888888882</v>
      </c>
      <c r="O15" s="313">
        <f t="shared" si="19"/>
        <v>0.62430555555555545</v>
      </c>
      <c r="P15" s="313">
        <f t="shared" si="19"/>
        <v>0.66597222222222219</v>
      </c>
      <c r="Q15" s="313">
        <f t="shared" si="19"/>
        <v>0.70763888888888893</v>
      </c>
      <c r="R15" s="313">
        <f t="shared" si="19"/>
        <v>0.79097222222222219</v>
      </c>
    </row>
    <row r="16" spans="1:18" x14ac:dyDescent="0.2">
      <c r="A16" s="82">
        <v>16.8</v>
      </c>
      <c r="B16" s="82">
        <v>16.8</v>
      </c>
      <c r="C16" s="82">
        <v>14.600000000000001</v>
      </c>
      <c r="D16" s="82">
        <v>16.8</v>
      </c>
      <c r="E16" s="82">
        <v>14.600000000000001</v>
      </c>
      <c r="F16" s="79">
        <v>10</v>
      </c>
      <c r="G16" s="11" t="s">
        <v>308</v>
      </c>
      <c r="H16" s="361"/>
      <c r="I16" s="313">
        <f>I15+"0:5"</f>
        <v>0.23888888888888882</v>
      </c>
      <c r="J16" s="313">
        <f t="shared" ref="J16" si="20">J15+"0:5"</f>
        <v>0.27708333333333329</v>
      </c>
      <c r="K16" s="360">
        <f>K15+"0:5"</f>
        <v>0.27777777777777773</v>
      </c>
      <c r="L16" s="313">
        <f t="shared" ref="L16:Q16" si="21">L15+"0:5"</f>
        <v>0.40069444444444441</v>
      </c>
      <c r="M16" s="313">
        <f t="shared" si="21"/>
        <v>0.50277777777777777</v>
      </c>
      <c r="N16" s="313">
        <f t="shared" si="21"/>
        <v>0.58611111111111103</v>
      </c>
      <c r="O16" s="313">
        <f t="shared" si="21"/>
        <v>0.62777777777777766</v>
      </c>
      <c r="P16" s="313">
        <f t="shared" si="21"/>
        <v>0.6694444444444444</v>
      </c>
      <c r="Q16" s="313">
        <f t="shared" si="21"/>
        <v>0.71111111111111114</v>
      </c>
      <c r="R16" s="313">
        <f t="shared" ref="R16" si="22">R15+"0:5"</f>
        <v>0.7944444444444444</v>
      </c>
    </row>
    <row r="17" spans="1:21" x14ac:dyDescent="0.2">
      <c r="A17" s="82">
        <v>18.7</v>
      </c>
      <c r="B17" s="82">
        <v>18.7</v>
      </c>
      <c r="C17" s="82">
        <v>16.5</v>
      </c>
      <c r="D17" s="82">
        <v>18.7</v>
      </c>
      <c r="E17" s="5" t="s">
        <v>15</v>
      </c>
      <c r="F17" s="79">
        <v>11</v>
      </c>
      <c r="G17" s="11" t="s">
        <v>292</v>
      </c>
      <c r="H17" s="313"/>
      <c r="I17" s="313">
        <f>I16+"0:3"</f>
        <v>0.24097222222222214</v>
      </c>
      <c r="J17" s="313">
        <f t="shared" ref="J17" si="23">J16+"0:3"</f>
        <v>0.27916666666666662</v>
      </c>
      <c r="K17" s="360">
        <f>K16+"0:4"</f>
        <v>0.2805555555555555</v>
      </c>
      <c r="L17" s="313">
        <f t="shared" ref="L17:Q17" si="24">L16+"0:3"</f>
        <v>0.40277777777777773</v>
      </c>
      <c r="M17" s="313">
        <f t="shared" si="24"/>
        <v>0.50486111111111109</v>
      </c>
      <c r="N17" s="313">
        <f t="shared" si="24"/>
        <v>0.58819444444444435</v>
      </c>
      <c r="O17" s="313">
        <f t="shared" si="24"/>
        <v>0.62986111111111098</v>
      </c>
      <c r="P17" s="313">
        <f t="shared" si="24"/>
        <v>0.67152777777777772</v>
      </c>
      <c r="Q17" s="313">
        <f t="shared" si="24"/>
        <v>0.71319444444444446</v>
      </c>
      <c r="R17" s="313">
        <f t="shared" ref="R17" si="25">R16+"0:3"</f>
        <v>0.79652777777777772</v>
      </c>
    </row>
    <row r="18" spans="1:21" x14ac:dyDescent="0.2">
      <c r="A18" s="82">
        <v>21.599999999999998</v>
      </c>
      <c r="B18" s="5" t="s">
        <v>15</v>
      </c>
      <c r="C18" s="5" t="s">
        <v>15</v>
      </c>
      <c r="D18" s="5" t="s">
        <v>15</v>
      </c>
      <c r="E18" s="5" t="s">
        <v>15</v>
      </c>
      <c r="F18" s="79">
        <v>12</v>
      </c>
      <c r="G18" s="11" t="s">
        <v>309</v>
      </c>
      <c r="H18" s="313"/>
      <c r="I18" s="314" t="s">
        <v>15</v>
      </c>
      <c r="J18" s="313">
        <f>J17+"0:5"</f>
        <v>0.28263888888888883</v>
      </c>
      <c r="K18" s="314" t="s">
        <v>15</v>
      </c>
      <c r="L18" s="314" t="s">
        <v>15</v>
      </c>
      <c r="M18" s="314" t="s">
        <v>15</v>
      </c>
      <c r="N18" s="314" t="s">
        <v>15</v>
      </c>
      <c r="O18" s="314" t="s">
        <v>15</v>
      </c>
      <c r="P18" s="314" t="s">
        <v>15</v>
      </c>
      <c r="Q18" s="314" t="s">
        <v>15</v>
      </c>
      <c r="R18" s="314" t="s">
        <v>15</v>
      </c>
    </row>
    <row r="19" spans="1:21" x14ac:dyDescent="0.2">
      <c r="A19" s="82">
        <v>24.499999999999996</v>
      </c>
      <c r="B19" s="82">
        <v>18.7</v>
      </c>
      <c r="C19" s="82">
        <v>16.5</v>
      </c>
      <c r="D19" s="82">
        <v>18.7</v>
      </c>
      <c r="E19" s="5" t="s">
        <v>15</v>
      </c>
      <c r="F19" s="79">
        <v>13</v>
      </c>
      <c r="G19" s="11" t="s">
        <v>292</v>
      </c>
      <c r="H19" s="313">
        <v>0.17361111111111113</v>
      </c>
      <c r="I19" s="313">
        <f>I17</f>
        <v>0.24097222222222214</v>
      </c>
      <c r="J19" s="313"/>
      <c r="K19" s="313">
        <f>K17</f>
        <v>0.2805555555555555</v>
      </c>
      <c r="L19" s="313">
        <f t="shared" ref="L19:Q19" si="26">L17</f>
        <v>0.40277777777777773</v>
      </c>
      <c r="M19" s="313">
        <f t="shared" si="26"/>
        <v>0.50486111111111109</v>
      </c>
      <c r="N19" s="313">
        <f t="shared" si="26"/>
        <v>0.58819444444444435</v>
      </c>
      <c r="O19" s="313">
        <f t="shared" si="26"/>
        <v>0.62986111111111098</v>
      </c>
      <c r="P19" s="313">
        <f t="shared" si="26"/>
        <v>0.67152777777777772</v>
      </c>
      <c r="Q19" s="313">
        <f t="shared" si="26"/>
        <v>0.71319444444444446</v>
      </c>
      <c r="R19" s="313">
        <f t="shared" ref="R19" si="27">R17</f>
        <v>0.79652777777777772</v>
      </c>
    </row>
    <row r="20" spans="1:21" x14ac:dyDescent="0.2">
      <c r="A20" s="82">
        <v>26.399999999999995</v>
      </c>
      <c r="B20" s="82">
        <v>20.599999999999998</v>
      </c>
      <c r="C20" s="82">
        <v>18.399999999999999</v>
      </c>
      <c r="D20" s="82">
        <v>20.599999999999998</v>
      </c>
      <c r="E20" s="82">
        <v>14.6</v>
      </c>
      <c r="F20" s="79">
        <v>14</v>
      </c>
      <c r="G20" s="11" t="s">
        <v>293</v>
      </c>
      <c r="H20" s="313">
        <f t="shared" ref="H20" si="28">H19+"0:3"</f>
        <v>0.17569444444444446</v>
      </c>
      <c r="I20" s="313">
        <f>I19+"0:3"</f>
        <v>0.24305555555555547</v>
      </c>
      <c r="J20" s="360"/>
      <c r="K20" s="360">
        <f>K19+"0:4"</f>
        <v>0.28333333333333327</v>
      </c>
      <c r="L20" s="313">
        <f t="shared" ref="L20:R20" si="29">L19+"0:3"</f>
        <v>0.40486111111111106</v>
      </c>
      <c r="M20" s="313">
        <f t="shared" si="29"/>
        <v>0.50694444444444442</v>
      </c>
      <c r="N20" s="313">
        <f t="shared" si="29"/>
        <v>0.59027777777777768</v>
      </c>
      <c r="O20" s="313">
        <f t="shared" si="29"/>
        <v>0.63194444444444431</v>
      </c>
      <c r="P20" s="313">
        <f t="shared" si="29"/>
        <v>0.67361111111111105</v>
      </c>
      <c r="Q20" s="313">
        <f t="shared" si="29"/>
        <v>0.71527777777777779</v>
      </c>
      <c r="R20" s="313">
        <f t="shared" si="29"/>
        <v>0.79861111111111105</v>
      </c>
    </row>
    <row r="21" spans="1:21" x14ac:dyDescent="0.2">
      <c r="A21" s="82">
        <v>29.099999999999994</v>
      </c>
      <c r="B21" s="82">
        <v>23.299999999999997</v>
      </c>
      <c r="C21" s="82">
        <v>21.099999999999998</v>
      </c>
      <c r="D21" s="82">
        <v>23.299999999999997</v>
      </c>
      <c r="E21" s="82">
        <v>17.299999999999997</v>
      </c>
      <c r="F21" s="79">
        <v>15</v>
      </c>
      <c r="G21" s="11" t="s">
        <v>310</v>
      </c>
      <c r="H21" s="313">
        <f t="shared" ref="H21" si="30">H20+"0:4"</f>
        <v>0.17847222222222223</v>
      </c>
      <c r="I21" s="313">
        <f>I20+"0:4"</f>
        <v>0.24583333333333324</v>
      </c>
      <c r="J21" s="360"/>
      <c r="K21" s="360">
        <f>K20+"0:4"</f>
        <v>0.28611111111111104</v>
      </c>
      <c r="L21" s="313">
        <f t="shared" ref="L21:R21" si="31">L20+"0:4"</f>
        <v>0.40763888888888883</v>
      </c>
      <c r="M21" s="313">
        <f t="shared" si="31"/>
        <v>0.50972222222222219</v>
      </c>
      <c r="N21" s="313">
        <f t="shared" si="31"/>
        <v>0.59305555555555545</v>
      </c>
      <c r="O21" s="313">
        <f t="shared" si="31"/>
        <v>0.63472222222222208</v>
      </c>
      <c r="P21" s="313">
        <f t="shared" si="31"/>
        <v>0.67638888888888882</v>
      </c>
      <c r="Q21" s="313">
        <f t="shared" si="31"/>
        <v>0.71805555555555556</v>
      </c>
      <c r="R21" s="313">
        <f t="shared" si="31"/>
        <v>0.80138888888888882</v>
      </c>
    </row>
    <row r="22" spans="1:21" x14ac:dyDescent="0.2">
      <c r="A22" s="82">
        <v>30.099999999999994</v>
      </c>
      <c r="B22" s="82">
        <v>24.299999999999997</v>
      </c>
      <c r="C22" s="82">
        <v>22.099999999999998</v>
      </c>
      <c r="D22" s="82">
        <v>24.299999999999997</v>
      </c>
      <c r="E22" s="82">
        <v>18.299999999999997</v>
      </c>
      <c r="F22" s="79">
        <v>16</v>
      </c>
      <c r="G22" s="11" t="s">
        <v>294</v>
      </c>
      <c r="H22" s="313">
        <f>H21+"0:2"</f>
        <v>0.17986111111111111</v>
      </c>
      <c r="I22" s="313">
        <f>I21+"0:2"</f>
        <v>0.24722222222222212</v>
      </c>
      <c r="J22" s="360"/>
      <c r="K22" s="360">
        <f>K21+"0:3"</f>
        <v>0.28819444444444436</v>
      </c>
      <c r="L22" s="313">
        <f t="shared" ref="L22:Q22" si="32">L21+"0:2"</f>
        <v>0.40902777777777771</v>
      </c>
      <c r="M22" s="313">
        <f t="shared" si="32"/>
        <v>0.51111111111111107</v>
      </c>
      <c r="N22" s="313">
        <f t="shared" si="32"/>
        <v>0.59444444444444433</v>
      </c>
      <c r="O22" s="313">
        <f t="shared" si="32"/>
        <v>0.63611111111111096</v>
      </c>
      <c r="P22" s="313">
        <f t="shared" si="32"/>
        <v>0.6777777777777777</v>
      </c>
      <c r="Q22" s="313">
        <f t="shared" si="32"/>
        <v>0.71944444444444444</v>
      </c>
      <c r="R22" s="313">
        <f t="shared" ref="R22" si="33">R21+"0:2"</f>
        <v>0.8027777777777777</v>
      </c>
    </row>
    <row r="23" spans="1:21" x14ac:dyDescent="0.2">
      <c r="A23" s="5" t="s">
        <v>15</v>
      </c>
      <c r="B23" s="5" t="s">
        <v>15</v>
      </c>
      <c r="C23" s="5" t="s">
        <v>15</v>
      </c>
      <c r="D23" s="85">
        <v>26.3</v>
      </c>
      <c r="E23" s="82">
        <v>20.3</v>
      </c>
      <c r="F23" s="79">
        <v>17</v>
      </c>
      <c r="G23" s="11" t="s">
        <v>311</v>
      </c>
      <c r="H23" s="314" t="s">
        <v>15</v>
      </c>
      <c r="I23" s="314" t="s">
        <v>15</v>
      </c>
      <c r="J23" s="314"/>
      <c r="K23" s="314" t="s">
        <v>15</v>
      </c>
      <c r="L23" s="314" t="s">
        <v>15</v>
      </c>
      <c r="M23" s="314" t="s">
        <v>15</v>
      </c>
      <c r="N23" s="314" t="s">
        <v>15</v>
      </c>
      <c r="O23" s="314" t="s">
        <v>15</v>
      </c>
      <c r="P23" s="314" t="s">
        <v>15</v>
      </c>
      <c r="Q23" s="314" t="s">
        <v>15</v>
      </c>
      <c r="R23" s="314" t="s">
        <v>15</v>
      </c>
    </row>
    <row r="24" spans="1:21" x14ac:dyDescent="0.2">
      <c r="A24" s="5" t="s">
        <v>15</v>
      </c>
      <c r="B24" s="5" t="s">
        <v>15</v>
      </c>
      <c r="C24" s="5" t="s">
        <v>15</v>
      </c>
      <c r="D24" s="85">
        <v>27.6</v>
      </c>
      <c r="E24" s="82">
        <v>21.6</v>
      </c>
      <c r="F24" s="79">
        <v>18</v>
      </c>
      <c r="G24" s="11" t="s">
        <v>312</v>
      </c>
      <c r="H24" s="314" t="s">
        <v>15</v>
      </c>
      <c r="I24" s="314" t="s">
        <v>15</v>
      </c>
      <c r="J24" s="314"/>
      <c r="K24" s="314" t="s">
        <v>15</v>
      </c>
      <c r="L24" s="314" t="s">
        <v>15</v>
      </c>
      <c r="M24" s="314" t="s">
        <v>15</v>
      </c>
      <c r="N24" s="314" t="s">
        <v>15</v>
      </c>
      <c r="O24" s="314" t="s">
        <v>15</v>
      </c>
      <c r="P24" s="314" t="s">
        <v>15</v>
      </c>
      <c r="Q24" s="314" t="s">
        <v>15</v>
      </c>
      <c r="R24" s="314" t="s">
        <v>15</v>
      </c>
    </row>
    <row r="25" spans="1:21" x14ac:dyDescent="0.2">
      <c r="A25" s="5" t="s">
        <v>15</v>
      </c>
      <c r="B25" s="5" t="s">
        <v>15</v>
      </c>
      <c r="C25" s="5" t="s">
        <v>15</v>
      </c>
      <c r="D25" s="85">
        <v>28.9</v>
      </c>
      <c r="E25" s="82">
        <v>22.9</v>
      </c>
      <c r="F25" s="79">
        <v>19</v>
      </c>
      <c r="G25" s="11" t="s">
        <v>311</v>
      </c>
      <c r="H25" s="314" t="s">
        <v>15</v>
      </c>
      <c r="I25" s="314" t="s">
        <v>15</v>
      </c>
      <c r="J25" s="314"/>
      <c r="K25" s="314" t="s">
        <v>15</v>
      </c>
      <c r="L25" s="314" t="s">
        <v>15</v>
      </c>
      <c r="M25" s="314" t="s">
        <v>15</v>
      </c>
      <c r="N25" s="314" t="s">
        <v>15</v>
      </c>
      <c r="O25" s="314" t="s">
        <v>15</v>
      </c>
      <c r="P25" s="314" t="s">
        <v>15</v>
      </c>
      <c r="Q25" s="314" t="s">
        <v>15</v>
      </c>
      <c r="R25" s="314" t="s">
        <v>15</v>
      </c>
    </row>
    <row r="26" spans="1:21" x14ac:dyDescent="0.2">
      <c r="A26" s="82">
        <v>30.099999999999994</v>
      </c>
      <c r="B26" s="82">
        <v>24.299999999999997</v>
      </c>
      <c r="C26" s="82">
        <v>22.099999999999998</v>
      </c>
      <c r="D26" s="85">
        <v>30.9</v>
      </c>
      <c r="E26" s="82">
        <v>24.9</v>
      </c>
      <c r="F26" s="79">
        <v>20</v>
      </c>
      <c r="G26" s="11" t="s">
        <v>294</v>
      </c>
      <c r="H26" s="313">
        <f t="shared" ref="H26" si="34">H22</f>
        <v>0.17986111111111111</v>
      </c>
      <c r="I26" s="313">
        <f t="shared" ref="I26:R26" si="35">I22</f>
        <v>0.24722222222222212</v>
      </c>
      <c r="J26" s="313"/>
      <c r="K26" s="313">
        <f t="shared" si="35"/>
        <v>0.28819444444444436</v>
      </c>
      <c r="L26" s="313">
        <f t="shared" si="35"/>
        <v>0.40902777777777771</v>
      </c>
      <c r="M26" s="313">
        <f t="shared" si="35"/>
        <v>0.51111111111111107</v>
      </c>
      <c r="N26" s="313">
        <f t="shared" si="35"/>
        <v>0.59444444444444433</v>
      </c>
      <c r="O26" s="313">
        <f t="shared" si="35"/>
        <v>0.63611111111111096</v>
      </c>
      <c r="P26" s="313">
        <f t="shared" si="35"/>
        <v>0.6777777777777777</v>
      </c>
      <c r="Q26" s="313">
        <f t="shared" si="35"/>
        <v>0.71944444444444444</v>
      </c>
      <c r="R26" s="313">
        <f t="shared" si="35"/>
        <v>0.8027777777777777</v>
      </c>
    </row>
    <row r="27" spans="1:21" x14ac:dyDescent="0.2">
      <c r="A27" s="82">
        <v>31.099999999999994</v>
      </c>
      <c r="B27" s="82">
        <v>25.299999999999997</v>
      </c>
      <c r="C27" s="82">
        <v>23.099999999999998</v>
      </c>
      <c r="D27" s="283">
        <v>31.899999999999995</v>
      </c>
      <c r="E27" s="82">
        <v>25.899999999999995</v>
      </c>
      <c r="F27" s="79">
        <v>21</v>
      </c>
      <c r="G27" s="11" t="s">
        <v>310</v>
      </c>
      <c r="H27" s="313">
        <f t="shared" ref="H27" si="36">H22+"0:2"</f>
        <v>0.18124999999999999</v>
      </c>
      <c r="I27" s="313">
        <f>I26+"0:2"</f>
        <v>0.24861111111111101</v>
      </c>
      <c r="J27" s="313"/>
      <c r="K27" s="313">
        <f t="shared" ref="K27:R27" si="37">K22+"0:2"</f>
        <v>0.28958333333333325</v>
      </c>
      <c r="L27" s="313">
        <f t="shared" si="37"/>
        <v>0.4104166666666666</v>
      </c>
      <c r="M27" s="313">
        <f t="shared" si="37"/>
        <v>0.51249999999999996</v>
      </c>
      <c r="N27" s="313">
        <f t="shared" si="37"/>
        <v>0.59583333333333321</v>
      </c>
      <c r="O27" s="313">
        <f t="shared" si="37"/>
        <v>0.63749999999999984</v>
      </c>
      <c r="P27" s="313">
        <f t="shared" si="37"/>
        <v>0.67916666666666659</v>
      </c>
      <c r="Q27" s="313">
        <f t="shared" si="37"/>
        <v>0.72083333333333333</v>
      </c>
      <c r="R27" s="313">
        <f t="shared" si="37"/>
        <v>0.80416666666666659</v>
      </c>
    </row>
    <row r="28" spans="1:21" x14ac:dyDescent="0.2">
      <c r="A28" s="82">
        <v>32.999999999999993</v>
      </c>
      <c r="B28" s="82">
        <v>27.199999999999996</v>
      </c>
      <c r="C28" s="82">
        <v>24.999999999999996</v>
      </c>
      <c r="D28" s="283">
        <v>33.79999999999999</v>
      </c>
      <c r="E28" s="82">
        <v>27.79999999999999</v>
      </c>
      <c r="F28" s="79">
        <v>22</v>
      </c>
      <c r="G28" s="11" t="s">
        <v>295</v>
      </c>
      <c r="H28" s="313">
        <f t="shared" ref="H28" si="38">H27+"0:3"</f>
        <v>0.18333333333333332</v>
      </c>
      <c r="I28" s="360">
        <f t="shared" ref="I28:R28" si="39">I27+"0:3"</f>
        <v>0.25069444444444433</v>
      </c>
      <c r="J28" s="360"/>
      <c r="K28" s="360">
        <f t="shared" si="39"/>
        <v>0.29166666666666657</v>
      </c>
      <c r="L28" s="313">
        <f t="shared" si="39"/>
        <v>0.41249999999999992</v>
      </c>
      <c r="M28" s="313">
        <f t="shared" si="39"/>
        <v>0.51458333333333328</v>
      </c>
      <c r="N28" s="313">
        <f t="shared" si="39"/>
        <v>0.59791666666666654</v>
      </c>
      <c r="O28" s="313">
        <f t="shared" si="39"/>
        <v>0.63958333333333317</v>
      </c>
      <c r="P28" s="313">
        <f t="shared" si="39"/>
        <v>0.68124999999999991</v>
      </c>
      <c r="Q28" s="313">
        <f t="shared" si="39"/>
        <v>0.72291666666666665</v>
      </c>
      <c r="R28" s="313">
        <f t="shared" si="39"/>
        <v>0.80624999999999991</v>
      </c>
    </row>
    <row r="29" spans="1:21" x14ac:dyDescent="0.2">
      <c r="A29" s="82">
        <v>35.099999999999994</v>
      </c>
      <c r="B29" s="82">
        <v>29.299999999999997</v>
      </c>
      <c r="C29" s="82">
        <v>27.099999999999998</v>
      </c>
      <c r="D29" s="283">
        <v>35.899999999999991</v>
      </c>
      <c r="E29" s="82">
        <v>29.899999999999991</v>
      </c>
      <c r="F29" s="79">
        <v>23</v>
      </c>
      <c r="G29" s="11" t="s">
        <v>296</v>
      </c>
      <c r="H29" s="313">
        <f t="shared" ref="H29" si="40">H28+"0:2"</f>
        <v>0.1847222222222222</v>
      </c>
      <c r="I29" s="313">
        <f t="shared" ref="I29:R29" si="41">I28+"0:2"</f>
        <v>0.25208333333333321</v>
      </c>
      <c r="J29" s="360"/>
      <c r="K29" s="360">
        <f t="shared" si="41"/>
        <v>0.29305555555555546</v>
      </c>
      <c r="L29" s="313">
        <f t="shared" si="41"/>
        <v>0.41388888888888881</v>
      </c>
      <c r="M29" s="313">
        <f t="shared" si="41"/>
        <v>0.51597222222222217</v>
      </c>
      <c r="N29" s="313">
        <f t="shared" si="41"/>
        <v>0.59930555555555542</v>
      </c>
      <c r="O29" s="313">
        <f t="shared" si="41"/>
        <v>0.64097222222222205</v>
      </c>
      <c r="P29" s="313">
        <f t="shared" si="41"/>
        <v>0.6826388888888888</v>
      </c>
      <c r="Q29" s="313">
        <f t="shared" si="41"/>
        <v>0.72430555555555554</v>
      </c>
      <c r="R29" s="313">
        <f t="shared" si="41"/>
        <v>0.8076388888888888</v>
      </c>
    </row>
    <row r="30" spans="1:21" x14ac:dyDescent="0.2">
      <c r="A30" s="82">
        <v>35.499999999999993</v>
      </c>
      <c r="B30" s="82">
        <v>29.699999999999996</v>
      </c>
      <c r="C30" s="82">
        <v>27.499999999999996</v>
      </c>
      <c r="D30" s="283">
        <v>36.29999999999999</v>
      </c>
      <c r="E30" s="82">
        <v>30.29999999999999</v>
      </c>
      <c r="F30" s="79">
        <v>24</v>
      </c>
      <c r="G30" s="11" t="s">
        <v>283</v>
      </c>
      <c r="H30" s="313">
        <f t="shared" ref="H30" si="42">H29+"0:1"</f>
        <v>0.18541666666666665</v>
      </c>
      <c r="I30" s="313">
        <f t="shared" ref="I30:R30" si="43">I29+"0:1"</f>
        <v>0.25277777777777766</v>
      </c>
      <c r="J30" s="360"/>
      <c r="K30" s="360">
        <f t="shared" si="43"/>
        <v>0.2937499999999999</v>
      </c>
      <c r="L30" s="313">
        <f t="shared" si="43"/>
        <v>0.41458333333333325</v>
      </c>
      <c r="M30" s="313">
        <f t="shared" si="43"/>
        <v>0.51666666666666661</v>
      </c>
      <c r="N30" s="313">
        <f t="shared" si="43"/>
        <v>0.59999999999999987</v>
      </c>
      <c r="O30" s="313">
        <f t="shared" si="43"/>
        <v>0.6416666666666665</v>
      </c>
      <c r="P30" s="313">
        <f t="shared" si="43"/>
        <v>0.68333333333333324</v>
      </c>
      <c r="Q30" s="313">
        <f t="shared" si="43"/>
        <v>0.72499999999999998</v>
      </c>
      <c r="R30" s="313">
        <f t="shared" si="43"/>
        <v>0.80833333333333324</v>
      </c>
    </row>
    <row r="31" spans="1:21" x14ac:dyDescent="0.2">
      <c r="A31" s="82">
        <v>35.899999999999991</v>
      </c>
      <c r="B31" s="82">
        <v>30.099999999999994</v>
      </c>
      <c r="C31" s="82">
        <v>27.899999999999995</v>
      </c>
      <c r="D31" s="283">
        <v>36.699999999999989</v>
      </c>
      <c r="E31" s="82">
        <v>30.699999999999989</v>
      </c>
      <c r="F31" s="79">
        <v>25</v>
      </c>
      <c r="G31" s="8" t="s">
        <v>282</v>
      </c>
      <c r="H31" s="362">
        <f t="shared" ref="H31:K31" si="44">H30+"0:2"</f>
        <v>0.18680555555555553</v>
      </c>
      <c r="I31" s="362"/>
      <c r="J31" s="362"/>
      <c r="K31" s="362">
        <f t="shared" si="44"/>
        <v>0.29513888888888878</v>
      </c>
      <c r="L31" s="362">
        <f t="shared" ref="L31:R31" si="45">L30+"0:2"</f>
        <v>0.41597222222222213</v>
      </c>
      <c r="M31" s="362">
        <f t="shared" si="45"/>
        <v>0.51805555555555549</v>
      </c>
      <c r="N31" s="362"/>
      <c r="O31" s="362">
        <f t="shared" si="45"/>
        <v>0.64305555555555538</v>
      </c>
      <c r="P31" s="362">
        <f t="shared" si="45"/>
        <v>0.68472222222222212</v>
      </c>
      <c r="Q31" s="362">
        <f t="shared" si="45"/>
        <v>0.72638888888888886</v>
      </c>
      <c r="R31" s="362">
        <f t="shared" si="45"/>
        <v>0.80972222222222212</v>
      </c>
    </row>
    <row r="32" spans="1:21" x14ac:dyDescent="0.2">
      <c r="G32" s="116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96"/>
    </row>
    <row r="33" spans="1:23" x14ac:dyDescent="0.2">
      <c r="U33" s="196"/>
      <c r="V33" s="196"/>
      <c r="W33" s="145"/>
    </row>
    <row r="34" spans="1:23" x14ac:dyDescent="0.2">
      <c r="H34" s="24" t="s">
        <v>31</v>
      </c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96"/>
    </row>
    <row r="35" spans="1:23" x14ac:dyDescent="0.2">
      <c r="G35" s="97" t="s">
        <v>29</v>
      </c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96"/>
    </row>
    <row r="36" spans="1:23" x14ac:dyDescent="0.2">
      <c r="G36" s="50" t="s">
        <v>28</v>
      </c>
      <c r="H36" s="277">
        <v>2</v>
      </c>
      <c r="I36" s="277">
        <v>4</v>
      </c>
      <c r="J36" s="277">
        <v>6</v>
      </c>
      <c r="K36" s="277">
        <v>52</v>
      </c>
      <c r="L36" s="277">
        <v>206</v>
      </c>
      <c r="M36" s="277">
        <v>8</v>
      </c>
      <c r="N36" s="277">
        <v>10</v>
      </c>
      <c r="O36" s="277">
        <v>12</v>
      </c>
      <c r="P36" s="277">
        <v>14</v>
      </c>
      <c r="Q36" s="277">
        <v>16</v>
      </c>
      <c r="R36" s="277">
        <v>18</v>
      </c>
      <c r="S36" s="277">
        <v>20</v>
      </c>
      <c r="T36" s="277">
        <v>22</v>
      </c>
      <c r="U36" s="196"/>
    </row>
    <row r="37" spans="1:23" x14ac:dyDescent="0.2">
      <c r="G37" s="50" t="s">
        <v>27</v>
      </c>
      <c r="H37" s="277" t="s">
        <v>26</v>
      </c>
      <c r="I37" s="277" t="s">
        <v>26</v>
      </c>
      <c r="J37" s="277" t="s">
        <v>26</v>
      </c>
      <c r="K37" s="277" t="s">
        <v>26</v>
      </c>
      <c r="L37" s="277" t="s">
        <v>26</v>
      </c>
      <c r="M37" s="277" t="s">
        <v>26</v>
      </c>
      <c r="N37" s="277" t="s">
        <v>26</v>
      </c>
      <c r="O37" s="277" t="s">
        <v>26</v>
      </c>
      <c r="P37" s="277" t="s">
        <v>26</v>
      </c>
      <c r="Q37" s="277" t="s">
        <v>26</v>
      </c>
      <c r="R37" s="277" t="s">
        <v>26</v>
      </c>
      <c r="S37" s="277" t="s">
        <v>26</v>
      </c>
      <c r="T37" s="277" t="s">
        <v>26</v>
      </c>
      <c r="U37" s="196"/>
    </row>
    <row r="38" spans="1:23" x14ac:dyDescent="0.2">
      <c r="A38" s="82" t="s">
        <v>85</v>
      </c>
      <c r="B38" s="82" t="s">
        <v>85</v>
      </c>
      <c r="C38" s="82" t="s">
        <v>85</v>
      </c>
      <c r="D38" s="82" t="s">
        <v>85</v>
      </c>
      <c r="E38" s="82" t="s">
        <v>85</v>
      </c>
      <c r="F38" s="85" t="s">
        <v>24</v>
      </c>
      <c r="G38" s="50" t="s">
        <v>23</v>
      </c>
      <c r="H38" s="277"/>
      <c r="I38" s="277">
        <v>25</v>
      </c>
      <c r="J38" s="277">
        <v>25</v>
      </c>
      <c r="K38" s="277">
        <v>25</v>
      </c>
      <c r="L38" s="277">
        <v>45</v>
      </c>
      <c r="M38" s="277"/>
      <c r="N38" s="277"/>
      <c r="O38" s="312"/>
      <c r="P38" s="312">
        <v>25</v>
      </c>
      <c r="Q38" s="277"/>
      <c r="R38" s="277"/>
      <c r="S38" s="277"/>
      <c r="T38" s="277"/>
      <c r="U38" s="196"/>
    </row>
    <row r="39" spans="1:23" x14ac:dyDescent="0.2">
      <c r="A39" s="82">
        <v>0</v>
      </c>
      <c r="B39" s="82">
        <v>0</v>
      </c>
      <c r="C39" s="82">
        <v>0</v>
      </c>
      <c r="D39" s="82">
        <v>0</v>
      </c>
      <c r="E39" s="82">
        <v>0</v>
      </c>
      <c r="F39" s="79">
        <v>25</v>
      </c>
      <c r="G39" s="46" t="s">
        <v>282</v>
      </c>
      <c r="H39" s="286">
        <v>0.1875</v>
      </c>
      <c r="I39" s="286">
        <v>0.22916666666666666</v>
      </c>
      <c r="J39" s="286">
        <v>0.27083333333333331</v>
      </c>
      <c r="K39" s="286"/>
      <c r="L39" s="286">
        <v>0.27083333333333331</v>
      </c>
      <c r="M39" s="286">
        <v>0.41666666666666669</v>
      </c>
      <c r="N39" s="286">
        <v>0.52083333333333337</v>
      </c>
      <c r="O39" s="286">
        <v>0.5625</v>
      </c>
      <c r="P39" s="315"/>
      <c r="Q39" s="286">
        <v>0.64583333333333337</v>
      </c>
      <c r="R39" s="286">
        <v>0.6875</v>
      </c>
      <c r="S39" s="286">
        <v>0.72916666666666663</v>
      </c>
      <c r="T39" s="286">
        <v>0.8125</v>
      </c>
      <c r="U39" s="196"/>
    </row>
    <row r="40" spans="1:23" x14ac:dyDescent="0.2">
      <c r="A40" s="82">
        <v>0.4</v>
      </c>
      <c r="B40" s="82">
        <v>0.4</v>
      </c>
      <c r="C40" s="82">
        <v>0.4</v>
      </c>
      <c r="D40" s="82">
        <v>0.4</v>
      </c>
      <c r="E40" s="82">
        <v>0.4</v>
      </c>
      <c r="F40" s="79">
        <v>24</v>
      </c>
      <c r="G40" s="11" t="s">
        <v>283</v>
      </c>
      <c r="H40" s="314">
        <f>H39+"0:2"</f>
        <v>0.18888888888888888</v>
      </c>
      <c r="I40" s="314">
        <f>I39+"0:2"</f>
        <v>0.23055555555555554</v>
      </c>
      <c r="J40" s="314">
        <f>J39+"0:2"</f>
        <v>0.2722222222222222</v>
      </c>
      <c r="K40" s="314"/>
      <c r="L40" s="314">
        <f>L39+"0:2"</f>
        <v>0.2722222222222222</v>
      </c>
      <c r="M40" s="316">
        <f t="shared" ref="M40" si="46">M39+"0:2"</f>
        <v>0.41805555555555557</v>
      </c>
      <c r="N40" s="314">
        <f t="shared" ref="N40" si="47">N39+"0:2"</f>
        <v>0.52222222222222225</v>
      </c>
      <c r="O40" s="314">
        <f t="shared" ref="O40:R40" si="48">O39+"0:2"</f>
        <v>0.56388888888888888</v>
      </c>
      <c r="P40" s="316">
        <v>0.60555555555555551</v>
      </c>
      <c r="Q40" s="314">
        <f t="shared" si="48"/>
        <v>0.64722222222222225</v>
      </c>
      <c r="R40" s="314">
        <f t="shared" si="48"/>
        <v>0.68888888888888888</v>
      </c>
      <c r="S40" s="314">
        <f t="shared" ref="S40:T40" si="49">S39+"0:2"</f>
        <v>0.73055555555555551</v>
      </c>
      <c r="T40" s="314">
        <f t="shared" si="49"/>
        <v>0.81388888888888888</v>
      </c>
      <c r="U40" s="196"/>
    </row>
    <row r="41" spans="1:23" x14ac:dyDescent="0.2">
      <c r="A41" s="82">
        <v>0.8</v>
      </c>
      <c r="B41" s="82">
        <v>0.8</v>
      </c>
      <c r="C41" s="82">
        <v>0.8</v>
      </c>
      <c r="D41" s="82">
        <v>0.8</v>
      </c>
      <c r="E41" s="82">
        <v>0.8</v>
      </c>
      <c r="F41" s="79">
        <v>23</v>
      </c>
      <c r="G41" s="11" t="s">
        <v>296</v>
      </c>
      <c r="H41" s="314">
        <f>H40+"0:1"</f>
        <v>0.18958333333333333</v>
      </c>
      <c r="I41" s="314">
        <f>I40+"0:1"</f>
        <v>0.23124999999999998</v>
      </c>
      <c r="J41" s="314">
        <f>J40+"0:1"</f>
        <v>0.27291666666666664</v>
      </c>
      <c r="K41" s="314"/>
      <c r="L41" s="314">
        <f>L40+"0:1"</f>
        <v>0.27291666666666664</v>
      </c>
      <c r="M41" s="316">
        <f t="shared" ref="M41" si="50">M40+"0:1"</f>
        <v>0.41875000000000001</v>
      </c>
      <c r="N41" s="314">
        <f t="shared" ref="N41" si="51">N40+"0:1"</f>
        <v>0.5229166666666667</v>
      </c>
      <c r="O41" s="314">
        <f t="shared" ref="O41:R41" si="52">O40+"0:1"</f>
        <v>0.56458333333333333</v>
      </c>
      <c r="P41" s="316">
        <f t="shared" si="52"/>
        <v>0.60624999999999996</v>
      </c>
      <c r="Q41" s="314">
        <f t="shared" si="52"/>
        <v>0.6479166666666667</v>
      </c>
      <c r="R41" s="314">
        <f t="shared" si="52"/>
        <v>0.68958333333333333</v>
      </c>
      <c r="S41" s="314">
        <f t="shared" ref="S41:T41" si="53">S40+"0:1"</f>
        <v>0.73124999999999996</v>
      </c>
      <c r="T41" s="314">
        <f t="shared" si="53"/>
        <v>0.81458333333333333</v>
      </c>
      <c r="U41" s="196"/>
    </row>
    <row r="42" spans="1:23" x14ac:dyDescent="0.2">
      <c r="A42" s="82">
        <v>2.9000000000000004</v>
      </c>
      <c r="B42" s="82">
        <v>2.9000000000000004</v>
      </c>
      <c r="C42" s="82">
        <v>2.9000000000000004</v>
      </c>
      <c r="D42" s="82">
        <v>2.9000000000000004</v>
      </c>
      <c r="E42" s="82">
        <v>2.9000000000000004</v>
      </c>
      <c r="F42" s="79">
        <v>22</v>
      </c>
      <c r="G42" s="11" t="s">
        <v>295</v>
      </c>
      <c r="H42" s="314">
        <f>H41+"0:2"</f>
        <v>0.19097222222222221</v>
      </c>
      <c r="I42" s="314">
        <f>I41+"0:2"</f>
        <v>0.23263888888888887</v>
      </c>
      <c r="J42" s="314">
        <f>J41+"0:2"</f>
        <v>0.27430555555555552</v>
      </c>
      <c r="K42" s="314"/>
      <c r="L42" s="314">
        <f>L41+"0:2"</f>
        <v>0.27430555555555552</v>
      </c>
      <c r="M42" s="316">
        <f t="shared" ref="M42" si="54">M41+"0:2"</f>
        <v>0.4201388888888889</v>
      </c>
      <c r="N42" s="314">
        <f t="shared" ref="N42" si="55">N41+"0:2"</f>
        <v>0.52430555555555558</v>
      </c>
      <c r="O42" s="314">
        <f t="shared" ref="O42:R42" si="56">O41+"0:2"</f>
        <v>0.56597222222222221</v>
      </c>
      <c r="P42" s="316">
        <f t="shared" si="56"/>
        <v>0.60763888888888884</v>
      </c>
      <c r="Q42" s="314">
        <f t="shared" si="56"/>
        <v>0.64930555555555558</v>
      </c>
      <c r="R42" s="314">
        <f t="shared" si="56"/>
        <v>0.69097222222222221</v>
      </c>
      <c r="S42" s="314">
        <f t="shared" ref="S42:T42" si="57">S41+"0:2"</f>
        <v>0.73263888888888884</v>
      </c>
      <c r="T42" s="314">
        <f t="shared" si="57"/>
        <v>0.81597222222222221</v>
      </c>
      <c r="U42" s="196"/>
    </row>
    <row r="43" spans="1:23" x14ac:dyDescent="0.2">
      <c r="A43" s="82">
        <v>4.8000000000000007</v>
      </c>
      <c r="B43" s="82">
        <v>4.8000000000000007</v>
      </c>
      <c r="C43" s="82">
        <v>4.8000000000000007</v>
      </c>
      <c r="D43" s="82">
        <v>4.8000000000000007</v>
      </c>
      <c r="E43" s="82">
        <v>4.8000000000000007</v>
      </c>
      <c r="F43" s="79">
        <v>21</v>
      </c>
      <c r="G43" s="11" t="s">
        <v>310</v>
      </c>
      <c r="H43" s="314">
        <f>H42+"0:3"</f>
        <v>0.19305555555555554</v>
      </c>
      <c r="I43" s="314">
        <f>I42+"0:3"</f>
        <v>0.23472222222222219</v>
      </c>
      <c r="J43" s="314">
        <f>J42+"0:3"</f>
        <v>0.27638888888888885</v>
      </c>
      <c r="K43" s="314"/>
      <c r="L43" s="314">
        <f>L42+"0:3"</f>
        <v>0.27638888888888885</v>
      </c>
      <c r="M43" s="316">
        <f t="shared" ref="M43" si="58">M42+"0:3"</f>
        <v>0.42222222222222222</v>
      </c>
      <c r="N43" s="314">
        <f t="shared" ref="N43" si="59">N42+"0:3"</f>
        <v>0.52638888888888891</v>
      </c>
      <c r="O43" s="314">
        <f t="shared" ref="O43:R43" si="60">O42+"0:3"</f>
        <v>0.56805555555555554</v>
      </c>
      <c r="P43" s="316">
        <f t="shared" si="60"/>
        <v>0.60972222222222217</v>
      </c>
      <c r="Q43" s="314">
        <f t="shared" si="60"/>
        <v>0.65138888888888891</v>
      </c>
      <c r="R43" s="314">
        <f t="shared" si="60"/>
        <v>0.69305555555555554</v>
      </c>
      <c r="S43" s="314">
        <f t="shared" ref="S43:T43" si="61">S42+"0:3"</f>
        <v>0.73472222222222217</v>
      </c>
      <c r="T43" s="314">
        <f t="shared" si="61"/>
        <v>0.81805555555555554</v>
      </c>
      <c r="U43" s="196"/>
    </row>
    <row r="44" spans="1:23" x14ac:dyDescent="0.2">
      <c r="A44" s="82">
        <v>5.8000000000000007</v>
      </c>
      <c r="B44" s="82">
        <v>5.8000000000000007</v>
      </c>
      <c r="C44" s="82">
        <v>5.8000000000000007</v>
      </c>
      <c r="D44" s="82">
        <v>5.8000000000000007</v>
      </c>
      <c r="E44" s="82">
        <v>5.8000000000000007</v>
      </c>
      <c r="F44" s="79">
        <v>20</v>
      </c>
      <c r="G44" s="11" t="s">
        <v>294</v>
      </c>
      <c r="H44" s="314">
        <f>H43+"0:2"</f>
        <v>0.19444444444444442</v>
      </c>
      <c r="I44" s="314">
        <f>I43+"0:2"</f>
        <v>0.23611111111111108</v>
      </c>
      <c r="J44" s="314">
        <f>J43+"0:2"</f>
        <v>0.27777777777777773</v>
      </c>
      <c r="K44" s="314"/>
      <c r="L44" s="314">
        <f>L43+"0:2"</f>
        <v>0.27777777777777773</v>
      </c>
      <c r="M44" s="316">
        <f t="shared" ref="M44" si="62">M43+"0:2"</f>
        <v>0.4236111111111111</v>
      </c>
      <c r="N44" s="314">
        <f t="shared" ref="N44" si="63">N43+"0:2"</f>
        <v>0.52777777777777779</v>
      </c>
      <c r="O44" s="314">
        <f t="shared" ref="O44:R44" si="64">O43+"0:2"</f>
        <v>0.56944444444444442</v>
      </c>
      <c r="P44" s="316">
        <f t="shared" si="64"/>
        <v>0.61111111111111105</v>
      </c>
      <c r="Q44" s="314">
        <f t="shared" si="64"/>
        <v>0.65277777777777779</v>
      </c>
      <c r="R44" s="314">
        <f t="shared" si="64"/>
        <v>0.69444444444444442</v>
      </c>
      <c r="S44" s="314">
        <f t="shared" ref="S44:T44" si="65">S43+"0:2"</f>
        <v>0.73611111111111105</v>
      </c>
      <c r="T44" s="314">
        <f t="shared" si="65"/>
        <v>0.81944444444444442</v>
      </c>
      <c r="U44" s="196"/>
    </row>
    <row r="45" spans="1:23" x14ac:dyDescent="0.2">
      <c r="A45" s="5" t="s">
        <v>15</v>
      </c>
      <c r="B45" s="5" t="s">
        <v>15</v>
      </c>
      <c r="C45" s="5" t="s">
        <v>15</v>
      </c>
      <c r="D45" s="85">
        <v>7.8</v>
      </c>
      <c r="E45" s="85">
        <v>7.8</v>
      </c>
      <c r="F45" s="79">
        <v>19</v>
      </c>
      <c r="G45" s="11" t="s">
        <v>311</v>
      </c>
      <c r="H45" s="314" t="s">
        <v>15</v>
      </c>
      <c r="I45" s="314" t="s">
        <v>15</v>
      </c>
      <c r="J45" s="313">
        <f>J44+"0:3"</f>
        <v>0.27986111111111106</v>
      </c>
      <c r="K45" s="313"/>
      <c r="L45" s="313">
        <f>L44+"0:3"</f>
        <v>0.27986111111111106</v>
      </c>
      <c r="M45" s="314" t="s">
        <v>15</v>
      </c>
      <c r="N45" s="314" t="s">
        <v>15</v>
      </c>
      <c r="O45" s="313">
        <f>O44+"0:3"</f>
        <v>0.57152777777777775</v>
      </c>
      <c r="P45" s="314" t="s">
        <v>15</v>
      </c>
      <c r="Q45" s="313">
        <f>Q44+"0:3"</f>
        <v>0.65486111111111112</v>
      </c>
      <c r="R45" s="314" t="s">
        <v>15</v>
      </c>
      <c r="S45" s="314" t="s">
        <v>15</v>
      </c>
      <c r="T45" s="314" t="s">
        <v>15</v>
      </c>
      <c r="U45" s="196"/>
    </row>
    <row r="46" spans="1:23" x14ac:dyDescent="0.2">
      <c r="A46" s="5" t="s">
        <v>15</v>
      </c>
      <c r="B46" s="5" t="s">
        <v>15</v>
      </c>
      <c r="C46" s="5" t="s">
        <v>15</v>
      </c>
      <c r="D46" s="85">
        <v>9.1</v>
      </c>
      <c r="E46" s="85">
        <v>9.1</v>
      </c>
      <c r="F46" s="79">
        <v>18</v>
      </c>
      <c r="G46" s="11" t="s">
        <v>312</v>
      </c>
      <c r="H46" s="314" t="s">
        <v>15</v>
      </c>
      <c r="I46" s="314" t="s">
        <v>15</v>
      </c>
      <c r="J46" s="313">
        <f>J45+"0:2"</f>
        <v>0.28124999999999994</v>
      </c>
      <c r="K46" s="313"/>
      <c r="L46" s="313">
        <f>L45+"0:2"</f>
        <v>0.28124999999999994</v>
      </c>
      <c r="M46" s="314" t="s">
        <v>15</v>
      </c>
      <c r="N46" s="314" t="s">
        <v>15</v>
      </c>
      <c r="O46" s="313">
        <f>O45+"0:2"</f>
        <v>0.57291666666666663</v>
      </c>
      <c r="P46" s="314" t="s">
        <v>15</v>
      </c>
      <c r="Q46" s="313">
        <f>Q45+"0:2"</f>
        <v>0.65625</v>
      </c>
      <c r="R46" s="314" t="s">
        <v>15</v>
      </c>
      <c r="S46" s="314" t="s">
        <v>15</v>
      </c>
      <c r="T46" s="314" t="s">
        <v>15</v>
      </c>
      <c r="U46" s="196"/>
    </row>
    <row r="47" spans="1:23" x14ac:dyDescent="0.2">
      <c r="A47" s="5" t="s">
        <v>15</v>
      </c>
      <c r="B47" s="5" t="s">
        <v>15</v>
      </c>
      <c r="C47" s="5" t="s">
        <v>15</v>
      </c>
      <c r="D47" s="85">
        <v>10.4</v>
      </c>
      <c r="E47" s="85">
        <v>10.4</v>
      </c>
      <c r="F47" s="79">
        <v>17</v>
      </c>
      <c r="G47" s="11" t="s">
        <v>311</v>
      </c>
      <c r="H47" s="314" t="s">
        <v>15</v>
      </c>
      <c r="I47" s="314" t="s">
        <v>15</v>
      </c>
      <c r="J47" s="313">
        <f>J46+"0:2"</f>
        <v>0.28263888888888883</v>
      </c>
      <c r="K47" s="313"/>
      <c r="L47" s="313">
        <f>L46+"0:2"</f>
        <v>0.28263888888888883</v>
      </c>
      <c r="M47" s="314" t="s">
        <v>15</v>
      </c>
      <c r="N47" s="314" t="s">
        <v>15</v>
      </c>
      <c r="O47" s="313">
        <f>O46+"0:2"</f>
        <v>0.57430555555555551</v>
      </c>
      <c r="P47" s="314" t="s">
        <v>15</v>
      </c>
      <c r="Q47" s="313">
        <f>Q46+"0:2"</f>
        <v>0.65763888888888888</v>
      </c>
      <c r="R47" s="314" t="s">
        <v>15</v>
      </c>
      <c r="S47" s="314" t="s">
        <v>15</v>
      </c>
      <c r="T47" s="314" t="s">
        <v>15</v>
      </c>
      <c r="U47" s="196"/>
    </row>
    <row r="48" spans="1:23" x14ac:dyDescent="0.2">
      <c r="A48" s="82">
        <v>5.8000000000000007</v>
      </c>
      <c r="B48" s="82">
        <v>5.8000000000000007</v>
      </c>
      <c r="C48" s="82">
        <v>5.8000000000000007</v>
      </c>
      <c r="D48" s="85">
        <v>12.4</v>
      </c>
      <c r="E48" s="85">
        <v>12.4</v>
      </c>
      <c r="F48" s="79">
        <v>16</v>
      </c>
      <c r="G48" s="11" t="s">
        <v>294</v>
      </c>
      <c r="H48" s="314">
        <f>H44</f>
        <v>0.19444444444444442</v>
      </c>
      <c r="I48" s="314">
        <f>I44</f>
        <v>0.23611111111111108</v>
      </c>
      <c r="J48" s="313">
        <f>J47+"0:3"</f>
        <v>0.28472222222222215</v>
      </c>
      <c r="K48" s="313"/>
      <c r="L48" s="313">
        <f>L47+"0:3"</f>
        <v>0.28472222222222215</v>
      </c>
      <c r="M48" s="316">
        <f t="shared" ref="M48:N48" si="66">M44</f>
        <v>0.4236111111111111</v>
      </c>
      <c r="N48" s="316">
        <f t="shared" si="66"/>
        <v>0.52777777777777779</v>
      </c>
      <c r="O48" s="313">
        <f>O47+"0:3"</f>
        <v>0.57638888888888884</v>
      </c>
      <c r="P48" s="316">
        <f t="shared" ref="P48" si="67">P44</f>
        <v>0.61111111111111105</v>
      </c>
      <c r="Q48" s="313">
        <f>Q47+"0:3"</f>
        <v>0.65972222222222221</v>
      </c>
      <c r="R48" s="314">
        <f>R44</f>
        <v>0.69444444444444442</v>
      </c>
      <c r="S48" s="314">
        <f>S44</f>
        <v>0.73611111111111105</v>
      </c>
      <c r="T48" s="314">
        <f>T44</f>
        <v>0.81944444444444442</v>
      </c>
      <c r="U48" s="196"/>
    </row>
    <row r="49" spans="1:21" x14ac:dyDescent="0.2">
      <c r="A49" s="82">
        <v>6.8000000000000007</v>
      </c>
      <c r="B49" s="82">
        <v>6.8000000000000007</v>
      </c>
      <c r="C49" s="82">
        <v>6.8000000000000007</v>
      </c>
      <c r="D49" s="283">
        <v>13.4</v>
      </c>
      <c r="E49" s="283">
        <v>13.4</v>
      </c>
      <c r="F49" s="79">
        <v>15</v>
      </c>
      <c r="G49" s="11" t="s">
        <v>310</v>
      </c>
      <c r="H49" s="314">
        <f>H44+"0:2"</f>
        <v>0.1958333333333333</v>
      </c>
      <c r="I49" s="314">
        <f>I44+"0:2"</f>
        <v>0.23749999999999996</v>
      </c>
      <c r="J49" s="314">
        <f>J48+"0:2"</f>
        <v>0.28611111111111104</v>
      </c>
      <c r="K49" s="314"/>
      <c r="L49" s="314">
        <f>L48+"0:2"</f>
        <v>0.28611111111111104</v>
      </c>
      <c r="M49" s="316">
        <f t="shared" ref="M49" si="68">M44+"0:2"</f>
        <v>0.42499999999999999</v>
      </c>
      <c r="N49" s="314">
        <f>N48+"0:2"</f>
        <v>0.52916666666666667</v>
      </c>
      <c r="O49" s="314">
        <f>O48+"0:2"</f>
        <v>0.57777777777777772</v>
      </c>
      <c r="P49" s="314">
        <f>P48+"0:2"</f>
        <v>0.61249999999999993</v>
      </c>
      <c r="Q49" s="314">
        <f>Q48+"0:2"</f>
        <v>0.66111111111111109</v>
      </c>
      <c r="R49" s="314">
        <f>R44+"0:2"</f>
        <v>0.6958333333333333</v>
      </c>
      <c r="S49" s="314">
        <f>S44+"0:2"</f>
        <v>0.73749999999999993</v>
      </c>
      <c r="T49" s="314">
        <f>T44+"0:2"</f>
        <v>0.8208333333333333</v>
      </c>
      <c r="U49" s="196"/>
    </row>
    <row r="50" spans="1:21" x14ac:dyDescent="0.2">
      <c r="A50" s="82">
        <v>9.5</v>
      </c>
      <c r="B50" s="82">
        <v>9.5</v>
      </c>
      <c r="C50" s="82">
        <v>9.5</v>
      </c>
      <c r="D50" s="283">
        <v>16.100000000000001</v>
      </c>
      <c r="E50" s="283">
        <v>16.100000000000001</v>
      </c>
      <c r="F50" s="79">
        <v>14</v>
      </c>
      <c r="G50" s="11" t="s">
        <v>308</v>
      </c>
      <c r="H50" s="314">
        <f>H49+"0:4"</f>
        <v>0.19861111111111107</v>
      </c>
      <c r="I50" s="314">
        <f>I49+"0:4"</f>
        <v>0.24027777777777773</v>
      </c>
      <c r="J50" s="314" t="s">
        <v>297</v>
      </c>
      <c r="K50" s="314"/>
      <c r="L50" s="314">
        <f>L49+"0:4"</f>
        <v>0.28888888888888881</v>
      </c>
      <c r="M50" s="316">
        <f t="shared" ref="M50" si="69">M49+"0:4"</f>
        <v>0.42777777777777776</v>
      </c>
      <c r="N50" s="314">
        <f t="shared" ref="N50" si="70">N49+"0:4"</f>
        <v>0.53194444444444444</v>
      </c>
      <c r="O50" s="314">
        <f>O49+"0:4"</f>
        <v>0.58055555555555549</v>
      </c>
      <c r="P50" s="314">
        <f t="shared" ref="P50" si="71">P49+"0:4"</f>
        <v>0.6152777777777777</v>
      </c>
      <c r="Q50" s="314">
        <f>Q49+"0:4"</f>
        <v>0.66388888888888886</v>
      </c>
      <c r="R50" s="314">
        <f>R49+"0:4"</f>
        <v>0.69861111111111107</v>
      </c>
      <c r="S50" s="314">
        <f>S49+"0:4"</f>
        <v>0.7402777777777777</v>
      </c>
      <c r="T50" s="314">
        <f>T49+"0:4"</f>
        <v>0.82361111111111107</v>
      </c>
      <c r="U50" s="196"/>
    </row>
    <row r="51" spans="1:21" x14ac:dyDescent="0.2">
      <c r="A51" s="82">
        <v>11.4</v>
      </c>
      <c r="B51" s="82">
        <v>11.4</v>
      </c>
      <c r="C51" s="82">
        <v>11.4</v>
      </c>
      <c r="D51" s="283">
        <v>18</v>
      </c>
      <c r="E51" s="283" t="s">
        <v>15</v>
      </c>
      <c r="F51" s="79">
        <v>13</v>
      </c>
      <c r="G51" s="11" t="s">
        <v>292</v>
      </c>
      <c r="H51" s="314">
        <f>H50+"0:3"</f>
        <v>0.2006944444444444</v>
      </c>
      <c r="I51" s="314">
        <f>I50+"0:3"</f>
        <v>0.24236111111111105</v>
      </c>
      <c r="J51" s="314" t="s">
        <v>15</v>
      </c>
      <c r="K51" s="314"/>
      <c r="L51" s="314">
        <f>L50+"0:3"</f>
        <v>0.29097222222222213</v>
      </c>
      <c r="M51" s="314">
        <f>M50+"0:3"</f>
        <v>0.42986111111111108</v>
      </c>
      <c r="N51" s="314">
        <f t="shared" ref="N51" si="72">N50+"0:3"</f>
        <v>0.53402777777777777</v>
      </c>
      <c r="O51" s="314">
        <f>O50+"0:3"</f>
        <v>0.58263888888888882</v>
      </c>
      <c r="P51" s="314">
        <f t="shared" ref="P51" si="73">P50+"0:3"</f>
        <v>0.61736111111111103</v>
      </c>
      <c r="Q51" s="314">
        <f>Q50+"0:3"</f>
        <v>0.66597222222222219</v>
      </c>
      <c r="R51" s="314">
        <f>R50+"0:3"</f>
        <v>0.7006944444444444</v>
      </c>
      <c r="S51" s="314">
        <f>S50+"0:3"</f>
        <v>0.74236111111111103</v>
      </c>
      <c r="T51" s="314">
        <f>T50+"0:3"</f>
        <v>0.8256944444444444</v>
      </c>
      <c r="U51" s="196"/>
    </row>
    <row r="52" spans="1:21" x14ac:dyDescent="0.2">
      <c r="A52" s="82">
        <v>14.3</v>
      </c>
      <c r="B52" s="5" t="s">
        <v>15</v>
      </c>
      <c r="C52" s="5" t="s">
        <v>15</v>
      </c>
      <c r="D52" s="5" t="s">
        <v>15</v>
      </c>
      <c r="E52" s="283" t="s">
        <v>15</v>
      </c>
      <c r="F52" s="79">
        <v>12</v>
      </c>
      <c r="G52" s="11" t="s">
        <v>309</v>
      </c>
      <c r="H52" s="314" t="s">
        <v>15</v>
      </c>
      <c r="I52" s="314" t="s">
        <v>15</v>
      </c>
      <c r="J52" s="314" t="s">
        <v>15</v>
      </c>
      <c r="K52" s="314">
        <v>0.28472222222222221</v>
      </c>
      <c r="L52" s="314" t="s">
        <v>15</v>
      </c>
      <c r="M52" s="314" t="s">
        <v>15</v>
      </c>
      <c r="N52" s="314">
        <f>N51+"0:5"</f>
        <v>0.53749999999999998</v>
      </c>
      <c r="O52" s="314" t="s">
        <v>15</v>
      </c>
      <c r="P52" s="314">
        <f>P51+"0:5"</f>
        <v>0.62083333333333324</v>
      </c>
      <c r="Q52" s="314" t="s">
        <v>15</v>
      </c>
      <c r="R52" s="314"/>
      <c r="S52" s="314" t="s">
        <v>15</v>
      </c>
      <c r="T52" s="314"/>
      <c r="U52" s="196"/>
    </row>
    <row r="53" spans="1:21" x14ac:dyDescent="0.2">
      <c r="A53" s="82">
        <v>17.2</v>
      </c>
      <c r="B53" s="82">
        <v>11.4</v>
      </c>
      <c r="C53" s="82">
        <v>11.4</v>
      </c>
      <c r="D53" s="283">
        <v>18</v>
      </c>
      <c r="E53" s="283" t="s">
        <v>15</v>
      </c>
      <c r="F53" s="79">
        <v>11</v>
      </c>
      <c r="G53" s="11" t="s">
        <v>292</v>
      </c>
      <c r="H53" s="314">
        <f>H51</f>
        <v>0.2006944444444444</v>
      </c>
      <c r="I53" s="314">
        <f>I51</f>
        <v>0.24236111111111105</v>
      </c>
      <c r="J53" s="314" t="s">
        <v>15</v>
      </c>
      <c r="K53" s="314">
        <f>K52+"0:5"</f>
        <v>0.28819444444444442</v>
      </c>
      <c r="L53" s="314">
        <f>L51</f>
        <v>0.29097222222222213</v>
      </c>
      <c r="M53" s="314">
        <f t="shared" ref="M53" si="74">M51</f>
        <v>0.42986111111111108</v>
      </c>
      <c r="N53" s="314">
        <f>N52+"0:5"</f>
        <v>0.54097222222222219</v>
      </c>
      <c r="O53" s="314">
        <f t="shared" ref="O53" si="75">O51</f>
        <v>0.58263888888888882</v>
      </c>
      <c r="P53" s="314">
        <f>P52+"0:5"</f>
        <v>0.62430555555555545</v>
      </c>
      <c r="Q53" s="314">
        <f t="shared" ref="Q53" si="76">Q51</f>
        <v>0.66597222222222219</v>
      </c>
      <c r="R53" s="314"/>
      <c r="S53" s="314">
        <f t="shared" ref="S53" si="77">S51</f>
        <v>0.74236111111111103</v>
      </c>
      <c r="T53" s="314"/>
      <c r="U53" s="196"/>
    </row>
    <row r="54" spans="1:21" x14ac:dyDescent="0.2">
      <c r="A54" s="82">
        <v>19.099999999999998</v>
      </c>
      <c r="B54" s="82">
        <v>13.3</v>
      </c>
      <c r="C54" s="82">
        <v>13.3</v>
      </c>
      <c r="D54" s="283">
        <v>19.899999999999999</v>
      </c>
      <c r="E54" s="283">
        <v>16.100000000000001</v>
      </c>
      <c r="F54" s="79">
        <v>10</v>
      </c>
      <c r="G54" s="317" t="s">
        <v>293</v>
      </c>
      <c r="H54" s="314">
        <f>H53+"0:3"</f>
        <v>0.20277777777777772</v>
      </c>
      <c r="I54" s="314">
        <f>I53+"0:3"</f>
        <v>0.24444444444444438</v>
      </c>
      <c r="J54" s="314">
        <f>J49+"0:5"</f>
        <v>0.28958333333333325</v>
      </c>
      <c r="K54" s="314">
        <f t="shared" ref="K54" si="78">K53+"0:3"</f>
        <v>0.29027777777777775</v>
      </c>
      <c r="L54" s="314">
        <f>L53+"0:3"</f>
        <v>0.29305555555555546</v>
      </c>
      <c r="M54" s="316">
        <f t="shared" ref="M54" si="79">M53+"0:3"</f>
        <v>0.43194444444444441</v>
      </c>
      <c r="N54" s="314">
        <f t="shared" ref="N54:O54" si="80">N53+"0:3"</f>
        <v>0.54305555555555551</v>
      </c>
      <c r="O54" s="314">
        <f t="shared" si="80"/>
        <v>0.58472222222222214</v>
      </c>
      <c r="P54" s="314">
        <f t="shared" ref="P54:Q54" si="81">P53+"0:3"</f>
        <v>0.62638888888888877</v>
      </c>
      <c r="Q54" s="314">
        <f t="shared" si="81"/>
        <v>0.66805555555555551</v>
      </c>
      <c r="R54" s="314"/>
      <c r="S54" s="314">
        <f t="shared" ref="S54" si="82">S53+"0:3"</f>
        <v>0.74444444444444435</v>
      </c>
      <c r="T54" s="314"/>
      <c r="U54" s="196"/>
    </row>
    <row r="55" spans="1:21" x14ac:dyDescent="0.2">
      <c r="A55" s="82">
        <v>22.999999999999996</v>
      </c>
      <c r="B55" s="82">
        <v>17.2</v>
      </c>
      <c r="C55" s="82">
        <v>17.2</v>
      </c>
      <c r="D55" s="283">
        <v>23.799999999999997</v>
      </c>
      <c r="E55" s="283">
        <v>20</v>
      </c>
      <c r="F55" s="79">
        <v>9</v>
      </c>
      <c r="G55" s="11" t="s">
        <v>307</v>
      </c>
      <c r="H55" s="314">
        <f>H54+"0:5"</f>
        <v>0.20624999999999993</v>
      </c>
      <c r="I55" s="314">
        <f>I54+"0:5"</f>
        <v>0.24791666666666659</v>
      </c>
      <c r="J55" s="314">
        <f>J54+"0:8"</f>
        <v>0.29513888888888878</v>
      </c>
      <c r="K55" s="314">
        <f t="shared" ref="K55" si="83">K54+"0:5"</f>
        <v>0.29374999999999996</v>
      </c>
      <c r="L55" s="314">
        <f>L54+"0:5"</f>
        <v>0.29652777777777767</v>
      </c>
      <c r="M55" s="316">
        <f t="shared" ref="M55" si="84">M54+"0:5"</f>
        <v>0.43541666666666662</v>
      </c>
      <c r="N55" s="314">
        <f t="shared" ref="N55:Q55" si="85">N54+"0:5"</f>
        <v>0.54652777777777772</v>
      </c>
      <c r="O55" s="314">
        <f t="shared" si="85"/>
        <v>0.58819444444444435</v>
      </c>
      <c r="P55" s="316">
        <f t="shared" si="85"/>
        <v>0.62986111111111098</v>
      </c>
      <c r="Q55" s="314">
        <f t="shared" si="85"/>
        <v>0.67152777777777772</v>
      </c>
      <c r="R55" s="314"/>
      <c r="S55" s="314">
        <f t="shared" ref="S55" si="86">S54+"0:5"</f>
        <v>0.74791666666666656</v>
      </c>
      <c r="T55" s="314"/>
      <c r="U55" s="196"/>
    </row>
    <row r="56" spans="1:21" x14ac:dyDescent="0.2">
      <c r="A56" s="82">
        <v>24.499999999999996</v>
      </c>
      <c r="B56" s="82">
        <v>18.7</v>
      </c>
      <c r="C56" s="5" t="s">
        <v>15</v>
      </c>
      <c r="D56" s="283">
        <v>25.299999999999997</v>
      </c>
      <c r="E56" s="5" t="s">
        <v>15</v>
      </c>
      <c r="F56" s="79">
        <v>8</v>
      </c>
      <c r="G56" s="11" t="s">
        <v>306</v>
      </c>
      <c r="H56" s="314">
        <f t="shared" ref="H56:I57" si="87">H55+"0:3"</f>
        <v>0.20833333333333326</v>
      </c>
      <c r="I56" s="314">
        <f t="shared" si="87"/>
        <v>0.24999999999999992</v>
      </c>
      <c r="J56" s="314" t="s">
        <v>15</v>
      </c>
      <c r="K56" s="314">
        <f>K55+"0:5"</f>
        <v>0.29722222222222217</v>
      </c>
      <c r="L56" s="314">
        <f>L55+"0:3"</f>
        <v>0.29861111111111099</v>
      </c>
      <c r="M56" s="316">
        <f t="shared" ref="M56" si="88">M55+"0:3"</f>
        <v>0.43749999999999994</v>
      </c>
      <c r="N56" s="314">
        <f t="shared" ref="N56:Q57" si="89">N55+"0:3"</f>
        <v>0.54861111111111105</v>
      </c>
      <c r="O56" s="314">
        <f t="shared" si="89"/>
        <v>0.59027777777777768</v>
      </c>
      <c r="P56" s="316">
        <f t="shared" si="89"/>
        <v>0.63194444444444431</v>
      </c>
      <c r="Q56" s="314">
        <f t="shared" si="89"/>
        <v>0.67361111111111105</v>
      </c>
      <c r="R56" s="314"/>
      <c r="S56" s="314">
        <f t="shared" ref="S56" si="90">S55+"0:3"</f>
        <v>0.74999999999999989</v>
      </c>
      <c r="T56" s="314"/>
      <c r="U56" s="196"/>
    </row>
    <row r="57" spans="1:21" x14ac:dyDescent="0.2">
      <c r="A57" s="82">
        <v>26.499999999999996</v>
      </c>
      <c r="B57" s="82">
        <v>20.7</v>
      </c>
      <c r="C57" s="5" t="s">
        <v>15</v>
      </c>
      <c r="D57" s="283">
        <v>27.299999999999997</v>
      </c>
      <c r="E57" s="5" t="s">
        <v>15</v>
      </c>
      <c r="F57" s="79">
        <v>7</v>
      </c>
      <c r="G57" s="11" t="s">
        <v>305</v>
      </c>
      <c r="H57" s="314">
        <f t="shared" si="87"/>
        <v>0.21041666666666659</v>
      </c>
      <c r="I57" s="314">
        <f t="shared" si="87"/>
        <v>0.25208333333333327</v>
      </c>
      <c r="J57" s="314" t="s">
        <v>15</v>
      </c>
      <c r="K57" s="314">
        <f>K56+"0:5"</f>
        <v>0.30069444444444438</v>
      </c>
      <c r="L57" s="314">
        <f>L56+"0:3"</f>
        <v>0.30069444444444432</v>
      </c>
      <c r="M57" s="316">
        <f>M56+"0:3"</f>
        <v>0.43958333333333327</v>
      </c>
      <c r="N57" s="314">
        <f t="shared" si="89"/>
        <v>0.55069444444444438</v>
      </c>
      <c r="O57" s="314">
        <f t="shared" si="89"/>
        <v>0.59236111111111101</v>
      </c>
      <c r="P57" s="316">
        <f t="shared" si="89"/>
        <v>0.63402777777777763</v>
      </c>
      <c r="Q57" s="314">
        <f t="shared" si="89"/>
        <v>0.67569444444444438</v>
      </c>
      <c r="R57" s="314"/>
      <c r="S57" s="314">
        <f t="shared" ref="S57" si="91">S56+"0:3"</f>
        <v>0.75208333333333321</v>
      </c>
      <c r="T57" s="314"/>
      <c r="U57" s="196"/>
    </row>
    <row r="58" spans="1:21" x14ac:dyDescent="0.2">
      <c r="A58" s="82">
        <v>27.899999999999995</v>
      </c>
      <c r="B58" s="82">
        <v>22.099999999999998</v>
      </c>
      <c r="C58" s="82">
        <v>19.899999999999999</v>
      </c>
      <c r="D58" s="283">
        <v>28.699999999999996</v>
      </c>
      <c r="E58" s="283">
        <v>22.7</v>
      </c>
      <c r="F58" s="79">
        <v>6</v>
      </c>
      <c r="G58" s="11" t="s">
        <v>304</v>
      </c>
      <c r="H58" s="314">
        <f>H57+"0:2"</f>
        <v>0.21180555555555547</v>
      </c>
      <c r="I58" s="314">
        <f>I57+"0:2"</f>
        <v>0.25347222222222215</v>
      </c>
      <c r="J58" s="314">
        <f>J55+"0:3"</f>
        <v>0.29722222222222211</v>
      </c>
      <c r="K58" s="314">
        <f t="shared" ref="K58" si="92">K57+"0:2"</f>
        <v>0.30208333333333326</v>
      </c>
      <c r="L58" s="314">
        <f>L57+"0:2"</f>
        <v>0.3020833333333332</v>
      </c>
      <c r="M58" s="316">
        <f t="shared" ref="M58" si="93">M57+"0:2"</f>
        <v>0.44097222222222215</v>
      </c>
      <c r="N58" s="314">
        <f t="shared" ref="N58:Q58" si="94">N57+"0:2"</f>
        <v>0.55208333333333326</v>
      </c>
      <c r="O58" s="314">
        <f t="shared" si="94"/>
        <v>0.59374999999999989</v>
      </c>
      <c r="P58" s="316">
        <f t="shared" si="94"/>
        <v>0.63541666666666652</v>
      </c>
      <c r="Q58" s="314">
        <f t="shared" si="94"/>
        <v>0.67708333333333326</v>
      </c>
      <c r="R58" s="280"/>
      <c r="S58" s="314">
        <f t="shared" ref="S58" si="95">S57+"0:2"</f>
        <v>0.7534722222222221</v>
      </c>
      <c r="T58" s="280"/>
      <c r="U58" s="196"/>
    </row>
    <row r="59" spans="1:21" x14ac:dyDescent="0.2">
      <c r="A59" s="82">
        <v>30.499999999999996</v>
      </c>
      <c r="B59" s="82">
        <v>24.7</v>
      </c>
      <c r="C59" s="82">
        <v>22.5</v>
      </c>
      <c r="D59" s="283">
        <v>31.299999999999997</v>
      </c>
      <c r="E59" s="283">
        <v>25.3</v>
      </c>
      <c r="F59" s="79">
        <v>5</v>
      </c>
      <c r="G59" s="11" t="s">
        <v>303</v>
      </c>
      <c r="H59" s="314">
        <f>H58+"0:3"</f>
        <v>0.2138888888888888</v>
      </c>
      <c r="I59" s="314">
        <f t="shared" ref="I59:L59" si="96">I58+"0:3"</f>
        <v>0.25555555555555548</v>
      </c>
      <c r="J59" s="314">
        <f>J58+"0:4"</f>
        <v>0.29999999999999988</v>
      </c>
      <c r="K59" s="314">
        <f t="shared" ref="K59:Q59" si="97">K58+"0:3"</f>
        <v>0.30416666666666659</v>
      </c>
      <c r="L59" s="314">
        <f t="shared" si="96"/>
        <v>0.30416666666666653</v>
      </c>
      <c r="M59" s="314">
        <f t="shared" si="97"/>
        <v>0.44305555555555548</v>
      </c>
      <c r="N59" s="314">
        <f t="shared" si="97"/>
        <v>0.55416666666666659</v>
      </c>
      <c r="O59" s="314">
        <f t="shared" si="97"/>
        <v>0.59583333333333321</v>
      </c>
      <c r="P59" s="314">
        <f t="shared" si="97"/>
        <v>0.63749999999999984</v>
      </c>
      <c r="Q59" s="314">
        <f t="shared" si="97"/>
        <v>0.67916666666666659</v>
      </c>
      <c r="R59" s="280"/>
      <c r="S59" s="314">
        <f>S58+"0:3"</f>
        <v>0.75555555555555542</v>
      </c>
      <c r="T59" s="280"/>
      <c r="U59" s="196"/>
    </row>
    <row r="60" spans="1:21" x14ac:dyDescent="0.2">
      <c r="A60" s="82">
        <v>32.699999999999996</v>
      </c>
      <c r="B60" s="82">
        <v>26.9</v>
      </c>
      <c r="C60" s="82">
        <v>24.7</v>
      </c>
      <c r="D60" s="283">
        <v>33.5</v>
      </c>
      <c r="E60" s="283">
        <v>27.5</v>
      </c>
      <c r="F60" s="79">
        <v>4</v>
      </c>
      <c r="G60" s="11" t="s">
        <v>302</v>
      </c>
      <c r="H60" s="314">
        <f>H59+"0:2"</f>
        <v>0.21527777777777768</v>
      </c>
      <c r="I60" s="314">
        <f t="shared" ref="I60:L63" si="98">I59+"0:2"</f>
        <v>0.25694444444444436</v>
      </c>
      <c r="J60" s="314">
        <f t="shared" si="98"/>
        <v>0.30138888888888876</v>
      </c>
      <c r="K60" s="314">
        <f t="shared" ref="K60:Q63" si="99">K59+"0:2"</f>
        <v>0.30555555555555547</v>
      </c>
      <c r="L60" s="314">
        <f t="shared" si="98"/>
        <v>0.30555555555555541</v>
      </c>
      <c r="M60" s="314">
        <f t="shared" si="99"/>
        <v>0.44444444444444436</v>
      </c>
      <c r="N60" s="314">
        <f t="shared" si="99"/>
        <v>0.55555555555555547</v>
      </c>
      <c r="O60" s="314">
        <f t="shared" si="99"/>
        <v>0.5972222222222221</v>
      </c>
      <c r="P60" s="314">
        <f t="shared" si="99"/>
        <v>0.63888888888888873</v>
      </c>
      <c r="Q60" s="314">
        <f t="shared" si="99"/>
        <v>0.68055555555555547</v>
      </c>
      <c r="R60" s="280"/>
      <c r="S60" s="314">
        <f>S59+"0:2"</f>
        <v>0.75694444444444431</v>
      </c>
      <c r="T60" s="280"/>
      <c r="U60" s="196"/>
    </row>
    <row r="61" spans="1:21" x14ac:dyDescent="0.2">
      <c r="A61" s="82">
        <v>34.699999999999996</v>
      </c>
      <c r="B61" s="82">
        <v>28.9</v>
      </c>
      <c r="C61" s="82">
        <v>26.7</v>
      </c>
      <c r="D61" s="283">
        <v>35.5</v>
      </c>
      <c r="E61" s="283">
        <v>29.5</v>
      </c>
      <c r="F61" s="79">
        <v>3</v>
      </c>
      <c r="G61" s="11" t="s">
        <v>301</v>
      </c>
      <c r="H61" s="314">
        <f>H60+"0:2"</f>
        <v>0.21666666666666656</v>
      </c>
      <c r="I61" s="314">
        <f t="shared" si="98"/>
        <v>0.25833333333333325</v>
      </c>
      <c r="J61" s="314">
        <f t="shared" si="98"/>
        <v>0.30277777777777765</v>
      </c>
      <c r="K61" s="314">
        <f t="shared" si="99"/>
        <v>0.30694444444444435</v>
      </c>
      <c r="L61" s="314">
        <f t="shared" si="98"/>
        <v>0.3069444444444443</v>
      </c>
      <c r="M61" s="314">
        <f t="shared" si="99"/>
        <v>0.44583333333333325</v>
      </c>
      <c r="N61" s="314">
        <f t="shared" si="99"/>
        <v>0.55694444444444435</v>
      </c>
      <c r="O61" s="314">
        <f t="shared" si="99"/>
        <v>0.59861111111111098</v>
      </c>
      <c r="P61" s="314">
        <f t="shared" si="99"/>
        <v>0.64027777777777761</v>
      </c>
      <c r="Q61" s="314">
        <f t="shared" si="99"/>
        <v>0.68194444444444435</v>
      </c>
      <c r="R61" s="280"/>
      <c r="S61" s="314">
        <f>S60+"0:2"</f>
        <v>0.75833333333333319</v>
      </c>
      <c r="T61" s="280"/>
      <c r="U61" s="196"/>
    </row>
    <row r="62" spans="1:21" x14ac:dyDescent="0.2">
      <c r="A62" s="82">
        <v>35.5</v>
      </c>
      <c r="B62" s="82">
        <v>29.7</v>
      </c>
      <c r="C62" s="82">
        <v>27.5</v>
      </c>
      <c r="D62" s="283">
        <v>36.299999999999997</v>
      </c>
      <c r="E62" s="283">
        <v>30.3</v>
      </c>
      <c r="F62" s="79">
        <v>2</v>
      </c>
      <c r="G62" s="11" t="s">
        <v>316</v>
      </c>
      <c r="H62" s="314">
        <f>H61+"0:2"</f>
        <v>0.21805555555555545</v>
      </c>
      <c r="I62" s="314">
        <f t="shared" si="98"/>
        <v>0.25972222222222213</v>
      </c>
      <c r="J62" s="314">
        <f t="shared" si="98"/>
        <v>0.30416666666666653</v>
      </c>
      <c r="K62" s="314">
        <f t="shared" si="99"/>
        <v>0.30833333333333324</v>
      </c>
      <c r="L62" s="314">
        <f t="shared" si="98"/>
        <v>0.30833333333333318</v>
      </c>
      <c r="M62" s="314">
        <f t="shared" si="99"/>
        <v>0.44722222222222213</v>
      </c>
      <c r="N62" s="314">
        <f t="shared" si="99"/>
        <v>0.55833333333333324</v>
      </c>
      <c r="O62" s="314">
        <f t="shared" si="99"/>
        <v>0.59999999999999987</v>
      </c>
      <c r="P62" s="314">
        <f t="shared" si="99"/>
        <v>0.6416666666666665</v>
      </c>
      <c r="Q62" s="314">
        <f t="shared" si="99"/>
        <v>0.68333333333333324</v>
      </c>
      <c r="R62" s="280"/>
      <c r="S62" s="314">
        <f>S61+"0:2"</f>
        <v>0.75972222222222208</v>
      </c>
      <c r="T62" s="280"/>
      <c r="U62" s="196"/>
    </row>
    <row r="63" spans="1:21" x14ac:dyDescent="0.2">
      <c r="A63" s="82">
        <v>35.9</v>
      </c>
      <c r="B63" s="82">
        <v>30.099999999999998</v>
      </c>
      <c r="C63" s="82">
        <v>27.9</v>
      </c>
      <c r="D63" s="283">
        <v>36.699999999999996</v>
      </c>
      <c r="E63" s="283">
        <v>30.7</v>
      </c>
      <c r="F63" s="79">
        <v>1</v>
      </c>
      <c r="G63" s="8" t="s">
        <v>212</v>
      </c>
      <c r="H63" s="318">
        <f>H62+"0:2"</f>
        <v>0.21944444444444433</v>
      </c>
      <c r="I63" s="318">
        <f t="shared" si="98"/>
        <v>0.26111111111111102</v>
      </c>
      <c r="J63" s="318">
        <f t="shared" si="98"/>
        <v>0.30555555555555541</v>
      </c>
      <c r="K63" s="318">
        <f t="shared" si="99"/>
        <v>0.30972222222222212</v>
      </c>
      <c r="L63" s="318">
        <f t="shared" si="98"/>
        <v>0.30972222222222207</v>
      </c>
      <c r="M63" s="318">
        <f t="shared" si="99"/>
        <v>0.44861111111111102</v>
      </c>
      <c r="N63" s="318">
        <f t="shared" si="99"/>
        <v>0.55972222222222212</v>
      </c>
      <c r="O63" s="318">
        <f t="shared" si="99"/>
        <v>0.60138888888888875</v>
      </c>
      <c r="P63" s="318">
        <f t="shared" si="99"/>
        <v>0.64305555555555538</v>
      </c>
      <c r="Q63" s="318">
        <f t="shared" si="99"/>
        <v>0.68472222222222212</v>
      </c>
      <c r="R63" s="281"/>
      <c r="S63" s="318">
        <f>S62+"0:2"</f>
        <v>0.76111111111111096</v>
      </c>
      <c r="T63" s="281"/>
      <c r="U63" s="196"/>
    </row>
    <row r="64" spans="1:21" x14ac:dyDescent="0.2">
      <c r="U64" s="196"/>
    </row>
    <row r="65" spans="21:21" x14ac:dyDescent="0.2">
      <c r="U65" s="196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112"/>
  <sheetViews>
    <sheetView showGridLines="0" workbookViewId="0">
      <selection activeCell="F2" sqref="F2"/>
    </sheetView>
  </sheetViews>
  <sheetFormatPr defaultColWidth="9.140625" defaultRowHeight="12" x14ac:dyDescent="0.2"/>
  <cols>
    <col min="1" max="4" width="4.42578125" style="197" customWidth="1"/>
    <col min="5" max="5" width="5.140625" style="118" customWidth="1"/>
    <col min="6" max="6" width="35.5703125" style="110" customWidth="1"/>
    <col min="7" max="9" width="6.140625" style="118" customWidth="1"/>
    <col min="10" max="78" width="6.140625" style="110" customWidth="1"/>
    <col min="79" max="16384" width="9.140625" style="110"/>
  </cols>
  <sheetData>
    <row r="1" spans="1:10" x14ac:dyDescent="0.2">
      <c r="J1" s="268" t="s">
        <v>567</v>
      </c>
    </row>
    <row r="2" spans="1:10" s="194" customFormat="1" ht="15" x14ac:dyDescent="0.25">
      <c r="A2" s="198"/>
      <c r="B2" s="198"/>
      <c r="C2" s="198"/>
      <c r="D2" s="198"/>
      <c r="E2" s="193"/>
      <c r="F2" s="194" t="s">
        <v>300</v>
      </c>
      <c r="G2" s="193"/>
      <c r="H2" s="193"/>
      <c r="I2" s="193"/>
    </row>
    <row r="3" spans="1:10" x14ac:dyDescent="0.2">
      <c r="G3" s="199" t="s">
        <v>31</v>
      </c>
    </row>
    <row r="4" spans="1:10" ht="12" customHeight="1" x14ac:dyDescent="0.2">
      <c r="F4" s="50" t="s">
        <v>28</v>
      </c>
      <c r="G4" s="200">
        <v>1</v>
      </c>
      <c r="H4" s="200">
        <v>3</v>
      </c>
      <c r="I4" s="200">
        <v>5</v>
      </c>
      <c r="J4" s="200">
        <v>7</v>
      </c>
    </row>
    <row r="5" spans="1:10" s="119" customFormat="1" ht="12" customHeight="1" x14ac:dyDescent="0.2">
      <c r="A5" s="197"/>
      <c r="B5" s="197"/>
      <c r="C5" s="197"/>
      <c r="D5" s="197"/>
      <c r="E5" s="117"/>
      <c r="F5" s="50" t="s">
        <v>27</v>
      </c>
      <c r="G5" s="114" t="s">
        <v>26</v>
      </c>
      <c r="H5" s="114" t="s">
        <v>26</v>
      </c>
      <c r="I5" s="114" t="s">
        <v>26</v>
      </c>
      <c r="J5" s="114" t="s">
        <v>26</v>
      </c>
    </row>
    <row r="6" spans="1:10" s="119" customFormat="1" ht="12" customHeight="1" x14ac:dyDescent="0.2">
      <c r="A6" s="197" t="s">
        <v>25</v>
      </c>
      <c r="B6" s="197" t="s">
        <v>25</v>
      </c>
      <c r="C6" s="197" t="s">
        <v>25</v>
      </c>
      <c r="D6" s="197" t="s">
        <v>25</v>
      </c>
      <c r="E6" s="117" t="s">
        <v>24</v>
      </c>
      <c r="F6" s="50" t="s">
        <v>23</v>
      </c>
      <c r="G6" s="200">
        <v>25</v>
      </c>
      <c r="H6" s="200"/>
      <c r="I6" s="200">
        <v>25</v>
      </c>
      <c r="J6" s="200">
        <v>25</v>
      </c>
    </row>
    <row r="7" spans="1:10" s="119" customFormat="1" ht="12" customHeight="1" x14ac:dyDescent="0.2">
      <c r="A7" s="82">
        <v>0</v>
      </c>
      <c r="B7" s="82">
        <v>0</v>
      </c>
      <c r="C7" s="82">
        <v>0</v>
      </c>
      <c r="D7" s="82">
        <v>0</v>
      </c>
      <c r="E7" s="87">
        <v>1</v>
      </c>
      <c r="F7" s="17" t="s">
        <v>0</v>
      </c>
      <c r="G7" s="357">
        <v>0.26527777777777778</v>
      </c>
      <c r="H7" s="357">
        <v>0.53819444444444442</v>
      </c>
      <c r="I7" s="357">
        <v>0.56597222222222221</v>
      </c>
      <c r="J7" s="357">
        <v>0.62152777777777779</v>
      </c>
    </row>
    <row r="8" spans="1:10" s="119" customFormat="1" ht="12" customHeight="1" x14ac:dyDescent="0.2">
      <c r="A8" s="82">
        <v>1</v>
      </c>
      <c r="B8" s="82">
        <v>1</v>
      </c>
      <c r="C8" s="82">
        <v>1</v>
      </c>
      <c r="D8" s="82">
        <v>1</v>
      </c>
      <c r="E8" s="87">
        <v>2</v>
      </c>
      <c r="F8" s="15" t="s">
        <v>184</v>
      </c>
      <c r="G8" s="115">
        <f t="shared" ref="G8:I9" si="0">G7+"0:3"</f>
        <v>0.2673611111111111</v>
      </c>
      <c r="H8" s="115">
        <f t="shared" si="0"/>
        <v>0.54027777777777775</v>
      </c>
      <c r="I8" s="115">
        <f t="shared" si="0"/>
        <v>0.56805555555555554</v>
      </c>
      <c r="J8" s="115">
        <f t="shared" ref="J8" si="1">J7+"0:3"</f>
        <v>0.62361111111111112</v>
      </c>
    </row>
    <row r="9" spans="1:10" s="119" customFormat="1" ht="12" customHeight="1" x14ac:dyDescent="0.2">
      <c r="A9" s="82">
        <v>2.4</v>
      </c>
      <c r="B9" s="82">
        <v>2.4</v>
      </c>
      <c r="C9" s="82">
        <v>2.4</v>
      </c>
      <c r="D9" s="82">
        <v>2.4</v>
      </c>
      <c r="E9" s="87">
        <v>3</v>
      </c>
      <c r="F9" s="15" t="s">
        <v>260</v>
      </c>
      <c r="G9" s="115">
        <f t="shared" si="0"/>
        <v>0.26944444444444443</v>
      </c>
      <c r="H9" s="115">
        <f t="shared" si="0"/>
        <v>0.54236111111111107</v>
      </c>
      <c r="I9" s="115">
        <f t="shared" si="0"/>
        <v>0.57013888888888886</v>
      </c>
      <c r="J9" s="115">
        <f t="shared" ref="J9" si="2">J8+"0:3"</f>
        <v>0.62569444444444444</v>
      </c>
    </row>
    <row r="10" spans="1:10" s="119" customFormat="1" ht="12" customHeight="1" x14ac:dyDescent="0.2">
      <c r="A10" s="82">
        <v>3</v>
      </c>
      <c r="B10" s="82">
        <v>3</v>
      </c>
      <c r="C10" s="82">
        <v>3</v>
      </c>
      <c r="D10" s="82">
        <v>3</v>
      </c>
      <c r="E10" s="87">
        <v>4</v>
      </c>
      <c r="F10" s="15" t="s">
        <v>261</v>
      </c>
      <c r="G10" s="115">
        <f>G9+"0:1"</f>
        <v>0.27013888888888887</v>
      </c>
      <c r="H10" s="115">
        <f t="shared" ref="H10:I10" si="3">H9+"0:2"</f>
        <v>0.54374999999999996</v>
      </c>
      <c r="I10" s="115">
        <f t="shared" si="3"/>
        <v>0.57152777777777775</v>
      </c>
      <c r="J10" s="115">
        <f t="shared" ref="J10" si="4">J9+"0:2"</f>
        <v>0.62708333333333333</v>
      </c>
    </row>
    <row r="11" spans="1:10" s="119" customFormat="1" ht="12" customHeight="1" x14ac:dyDescent="0.2">
      <c r="A11" s="82">
        <v>4.2</v>
      </c>
      <c r="B11" s="82">
        <v>4.2</v>
      </c>
      <c r="C11" s="82">
        <v>4.2</v>
      </c>
      <c r="D11" s="82">
        <v>4.2</v>
      </c>
      <c r="E11" s="87">
        <v>5</v>
      </c>
      <c r="F11" s="15" t="s">
        <v>262</v>
      </c>
      <c r="G11" s="115" t="s">
        <v>40</v>
      </c>
      <c r="H11" s="115" t="s">
        <v>40</v>
      </c>
      <c r="I11" s="115" t="s">
        <v>40</v>
      </c>
      <c r="J11" s="115" t="s">
        <v>40</v>
      </c>
    </row>
    <row r="12" spans="1:10" s="119" customFormat="1" ht="12" customHeight="1" x14ac:dyDescent="0.2">
      <c r="A12" s="82">
        <v>4.7</v>
      </c>
      <c r="B12" s="82">
        <v>4.7</v>
      </c>
      <c r="C12" s="82">
        <v>4.7</v>
      </c>
      <c r="D12" s="82">
        <v>4.7</v>
      </c>
      <c r="E12" s="87">
        <v>6</v>
      </c>
      <c r="F12" s="137" t="s">
        <v>263</v>
      </c>
      <c r="G12" s="115">
        <f>G10+"0:2"</f>
        <v>0.27152777777777776</v>
      </c>
      <c r="H12" s="115">
        <f>H10+"0:2"</f>
        <v>0.54513888888888884</v>
      </c>
      <c r="I12" s="115">
        <f>I10+"0:2"</f>
        <v>0.57291666666666663</v>
      </c>
      <c r="J12" s="115">
        <f>J10+"0:2"</f>
        <v>0.62847222222222221</v>
      </c>
    </row>
    <row r="13" spans="1:10" s="119" customFormat="1" ht="12" customHeight="1" x14ac:dyDescent="0.2">
      <c r="A13" s="82">
        <v>6.7</v>
      </c>
      <c r="B13" s="82">
        <v>6.7</v>
      </c>
      <c r="C13" s="82">
        <v>6.7</v>
      </c>
      <c r="D13" s="197" t="s">
        <v>15</v>
      </c>
      <c r="E13" s="87">
        <v>7</v>
      </c>
      <c r="F13" s="15" t="s">
        <v>264</v>
      </c>
      <c r="G13" s="115">
        <f>G12+"0:3"</f>
        <v>0.27361111111111108</v>
      </c>
      <c r="H13" s="115">
        <f t="shared" ref="H13:J13" si="5">H12+"0:3"</f>
        <v>0.54722222222222217</v>
      </c>
      <c r="I13" s="115">
        <f t="shared" si="5"/>
        <v>0.57499999999999996</v>
      </c>
      <c r="J13" s="115">
        <f t="shared" si="5"/>
        <v>0.63055555555555554</v>
      </c>
    </row>
    <row r="14" spans="1:10" s="119" customFormat="1" ht="12" customHeight="1" x14ac:dyDescent="0.2">
      <c r="A14" s="197">
        <v>7.9</v>
      </c>
      <c r="B14" s="197">
        <v>7.9</v>
      </c>
      <c r="C14" s="82" t="s">
        <v>87</v>
      </c>
      <c r="D14" s="197" t="s">
        <v>15</v>
      </c>
      <c r="E14" s="87">
        <v>8</v>
      </c>
      <c r="F14" s="15" t="s">
        <v>265</v>
      </c>
      <c r="G14" s="115" t="s">
        <v>15</v>
      </c>
      <c r="H14" s="115">
        <f>H13+"0:3"</f>
        <v>0.54930555555555549</v>
      </c>
      <c r="I14" s="115">
        <f>I13+"0:3"</f>
        <v>0.57708333333333328</v>
      </c>
      <c r="J14" s="115">
        <f>J13+"0:3"</f>
        <v>0.63263888888888886</v>
      </c>
    </row>
    <row r="15" spans="1:10" s="119" customFormat="1" ht="12" customHeight="1" x14ac:dyDescent="0.2">
      <c r="A15" s="197" t="s">
        <v>15</v>
      </c>
      <c r="B15" s="197" t="s">
        <v>15</v>
      </c>
      <c r="C15" s="82">
        <v>7.9</v>
      </c>
      <c r="D15" s="197" t="s">
        <v>15</v>
      </c>
      <c r="E15" s="87">
        <v>9</v>
      </c>
      <c r="F15" s="15" t="s">
        <v>266</v>
      </c>
      <c r="G15" s="115">
        <f>G13+"0:1"</f>
        <v>0.27430555555555552</v>
      </c>
      <c r="H15" s="115" t="s">
        <v>15</v>
      </c>
      <c r="I15" s="115" t="s">
        <v>15</v>
      </c>
      <c r="J15" s="115" t="s">
        <v>15</v>
      </c>
    </row>
    <row r="16" spans="1:10" s="119" customFormat="1" ht="12" customHeight="1" x14ac:dyDescent="0.2">
      <c r="A16" s="197">
        <v>9.4</v>
      </c>
      <c r="B16" s="197">
        <v>9.4</v>
      </c>
      <c r="C16" s="82">
        <v>9.1</v>
      </c>
      <c r="D16" s="197">
        <v>9.4</v>
      </c>
      <c r="E16" s="87">
        <v>10</v>
      </c>
      <c r="F16" s="15" t="s">
        <v>558</v>
      </c>
      <c r="G16" s="115">
        <f t="shared" ref="G16:I17" si="6">G15+"0:2"</f>
        <v>0.27569444444444441</v>
      </c>
      <c r="H16" s="115">
        <f>H14+"0:2"</f>
        <v>0.55069444444444438</v>
      </c>
      <c r="I16" s="115">
        <f>I14+"0:2"</f>
        <v>0.57847222222222217</v>
      </c>
      <c r="J16" s="115">
        <f>J14+"0:2"</f>
        <v>0.63402777777777775</v>
      </c>
    </row>
    <row r="17" spans="1:11" s="119" customFormat="1" ht="12" customHeight="1" x14ac:dyDescent="0.2">
      <c r="A17" s="197">
        <v>10.7</v>
      </c>
      <c r="B17" s="197">
        <v>10.7</v>
      </c>
      <c r="C17" s="82">
        <v>10.4</v>
      </c>
      <c r="D17" s="197">
        <v>10.7</v>
      </c>
      <c r="E17" s="87">
        <v>11</v>
      </c>
      <c r="F17" s="15" t="s">
        <v>319</v>
      </c>
      <c r="G17" s="115">
        <f t="shared" si="6"/>
        <v>0.27708333333333329</v>
      </c>
      <c r="H17" s="115">
        <f t="shared" si="6"/>
        <v>0.55208333333333326</v>
      </c>
      <c r="I17" s="115">
        <f t="shared" si="6"/>
        <v>0.57986111111111105</v>
      </c>
      <c r="J17" s="115">
        <f t="shared" ref="J17" si="7">J16+"0:2"</f>
        <v>0.63541666666666663</v>
      </c>
    </row>
    <row r="18" spans="1:11" s="119" customFormat="1" ht="12" customHeight="1" x14ac:dyDescent="0.2">
      <c r="A18" s="197">
        <v>13.2</v>
      </c>
      <c r="B18" s="197">
        <v>13.2</v>
      </c>
      <c r="C18" s="82">
        <v>12.9</v>
      </c>
      <c r="D18" s="197" t="s">
        <v>15</v>
      </c>
      <c r="E18" s="87">
        <v>12</v>
      </c>
      <c r="F18" s="15" t="s">
        <v>288</v>
      </c>
      <c r="G18" s="115">
        <f>G17+"0:3"</f>
        <v>0.27916666666666662</v>
      </c>
      <c r="H18" s="115">
        <f t="shared" ref="H18:J18" si="8">H17+"0:3"</f>
        <v>0.55416666666666659</v>
      </c>
      <c r="I18" s="115">
        <f t="shared" si="8"/>
        <v>0.58194444444444438</v>
      </c>
      <c r="J18" s="115">
        <f t="shared" si="8"/>
        <v>0.63749999999999996</v>
      </c>
    </row>
    <row r="19" spans="1:11" s="119" customFormat="1" ht="12" customHeight="1" x14ac:dyDescent="0.2">
      <c r="A19" s="197">
        <v>15.9</v>
      </c>
      <c r="B19" s="197">
        <v>15.9</v>
      </c>
      <c r="C19" s="82">
        <v>15.6</v>
      </c>
      <c r="D19" s="197">
        <v>15.9</v>
      </c>
      <c r="E19" s="87">
        <v>13</v>
      </c>
      <c r="F19" s="15" t="s">
        <v>320</v>
      </c>
      <c r="G19" s="115">
        <f>G18+"0:3"</f>
        <v>0.28124999999999994</v>
      </c>
      <c r="H19" s="115">
        <f>H18+"0:3"</f>
        <v>0.55624999999999991</v>
      </c>
      <c r="I19" s="115">
        <f>I18+"0:3"</f>
        <v>0.5840277777777777</v>
      </c>
      <c r="J19" s="115">
        <f>J18+"0:3"</f>
        <v>0.63958333333333328</v>
      </c>
    </row>
    <row r="20" spans="1:11" s="119" customFormat="1" ht="12" customHeight="1" x14ac:dyDescent="0.2">
      <c r="A20" s="197" t="s">
        <v>15</v>
      </c>
      <c r="B20" s="197" t="s">
        <v>15</v>
      </c>
      <c r="C20" s="197">
        <v>17.3</v>
      </c>
      <c r="D20" s="197" t="s">
        <v>15</v>
      </c>
      <c r="E20" s="87">
        <v>14</v>
      </c>
      <c r="F20" s="15" t="s">
        <v>291</v>
      </c>
      <c r="G20" s="115">
        <f>G19+"0:4"</f>
        <v>0.28402777777777771</v>
      </c>
      <c r="H20" s="115" t="s">
        <v>15</v>
      </c>
      <c r="I20" s="115" t="s">
        <v>15</v>
      </c>
      <c r="J20" s="115" t="s">
        <v>15</v>
      </c>
    </row>
    <row r="21" spans="1:11" s="119" customFormat="1" ht="12" customHeight="1" x14ac:dyDescent="0.2">
      <c r="A21" s="197" t="s">
        <v>15</v>
      </c>
      <c r="B21" s="197">
        <v>17.5</v>
      </c>
      <c r="C21" s="197">
        <v>17.899999999999999</v>
      </c>
      <c r="D21" s="197">
        <v>17.5</v>
      </c>
      <c r="E21" s="87">
        <v>15</v>
      </c>
      <c r="F21" s="15" t="s">
        <v>290</v>
      </c>
      <c r="G21" s="115">
        <f>G20+"0:2"</f>
        <v>0.2854166666666666</v>
      </c>
      <c r="H21" s="115" t="s">
        <v>15</v>
      </c>
      <c r="I21" s="115">
        <f>I19+"0:2"</f>
        <v>0.58541666666666659</v>
      </c>
      <c r="J21" s="115" t="s">
        <v>15</v>
      </c>
    </row>
    <row r="22" spans="1:11" s="119" customFormat="1" ht="12" customHeight="1" x14ac:dyDescent="0.2">
      <c r="A22" s="197">
        <v>17.8</v>
      </c>
      <c r="B22" s="197" t="s">
        <v>15</v>
      </c>
      <c r="C22" s="197">
        <v>21.2</v>
      </c>
      <c r="D22" s="197" t="s">
        <v>15</v>
      </c>
      <c r="E22" s="87">
        <v>16</v>
      </c>
      <c r="F22" s="15" t="s">
        <v>289</v>
      </c>
      <c r="G22" s="115">
        <f>G21+"0:3"</f>
        <v>0.28749999999999992</v>
      </c>
      <c r="H22" s="115">
        <f>H19+"0:3"</f>
        <v>0.55833333333333324</v>
      </c>
      <c r="I22" s="115" t="s">
        <v>15</v>
      </c>
      <c r="J22" s="115">
        <f>J19+"0:3"</f>
        <v>0.64166666666666661</v>
      </c>
    </row>
    <row r="23" spans="1:11" s="119" customFormat="1" ht="12" customHeight="1" x14ac:dyDescent="0.2">
      <c r="A23" s="197">
        <v>19.5</v>
      </c>
      <c r="B23" s="197" t="s">
        <v>15</v>
      </c>
      <c r="C23" s="197">
        <v>22.9</v>
      </c>
      <c r="D23" s="197" t="s">
        <v>15</v>
      </c>
      <c r="E23" s="87">
        <v>17</v>
      </c>
      <c r="F23" s="15" t="s">
        <v>282</v>
      </c>
      <c r="G23" s="115">
        <f>G22+"0:3"</f>
        <v>0.28958333333333325</v>
      </c>
      <c r="H23" s="115">
        <f>H22+"0:3"</f>
        <v>0.56041666666666656</v>
      </c>
      <c r="I23" s="115" t="s">
        <v>15</v>
      </c>
      <c r="J23" s="115">
        <f>J22+"0:3"</f>
        <v>0.64374999999999993</v>
      </c>
    </row>
    <row r="24" spans="1:11" s="119" customFormat="1" ht="12" customHeight="1" x14ac:dyDescent="0.2">
      <c r="A24" s="197"/>
      <c r="B24" s="197">
        <v>21.9</v>
      </c>
      <c r="C24" s="197"/>
      <c r="D24" s="197">
        <v>21.9</v>
      </c>
      <c r="E24" s="87">
        <v>18</v>
      </c>
      <c r="F24" s="15" t="s">
        <v>299</v>
      </c>
      <c r="G24" s="115"/>
      <c r="H24" s="115"/>
      <c r="I24" s="115">
        <f>I21+"0:4"</f>
        <v>0.58819444444444435</v>
      </c>
      <c r="J24" s="115"/>
    </row>
    <row r="25" spans="1:11" s="119" customFormat="1" ht="12" customHeight="1" x14ac:dyDescent="0.2">
      <c r="A25" s="197"/>
      <c r="B25" s="197">
        <v>25</v>
      </c>
      <c r="C25" s="197"/>
      <c r="D25" s="197">
        <v>25</v>
      </c>
      <c r="E25" s="87">
        <v>19</v>
      </c>
      <c r="F25" s="14" t="s">
        <v>287</v>
      </c>
      <c r="G25" s="109"/>
      <c r="H25" s="109"/>
      <c r="I25" s="109">
        <f>I24+"0:4"</f>
        <v>0.59097222222222212</v>
      </c>
      <c r="J25" s="109"/>
    </row>
    <row r="26" spans="1:11" s="119" customFormat="1" ht="12" customHeight="1" x14ac:dyDescent="0.2">
      <c r="A26" s="197"/>
      <c r="B26" s="197"/>
      <c r="C26" s="197"/>
      <c r="D26" s="197"/>
      <c r="E26" s="87"/>
      <c r="F26" s="26"/>
      <c r="G26" s="117"/>
      <c r="H26" s="117"/>
      <c r="I26" s="117"/>
      <c r="J26" s="117"/>
    </row>
    <row r="27" spans="1:11" s="119" customFormat="1" ht="12" customHeight="1" x14ac:dyDescent="0.2">
      <c r="A27" s="197"/>
      <c r="B27" s="197"/>
      <c r="C27" s="197"/>
      <c r="D27" s="197"/>
      <c r="E27" s="117"/>
    </row>
    <row r="28" spans="1:11" s="119" customFormat="1" ht="12" customHeight="1" x14ac:dyDescent="0.2">
      <c r="A28" s="197"/>
      <c r="B28" s="197"/>
      <c r="C28" s="197"/>
      <c r="D28" s="197"/>
      <c r="E28" s="117"/>
      <c r="G28" s="199" t="s">
        <v>31</v>
      </c>
      <c r="H28" s="117"/>
      <c r="I28" s="117"/>
    </row>
    <row r="29" spans="1:11" s="119" customFormat="1" ht="12" customHeight="1" x14ac:dyDescent="0.2">
      <c r="A29" s="197"/>
      <c r="B29" s="197"/>
      <c r="C29" s="197"/>
      <c r="D29" s="197"/>
      <c r="E29" s="117"/>
      <c r="F29" s="195" t="s">
        <v>29</v>
      </c>
      <c r="G29" s="117"/>
      <c r="H29" s="117"/>
      <c r="I29" s="117"/>
      <c r="J29" s="117"/>
    </row>
    <row r="30" spans="1:11" s="119" customFormat="1" ht="12" customHeight="1" x14ac:dyDescent="0.2">
      <c r="A30" s="197"/>
      <c r="B30" s="197"/>
      <c r="C30" s="197"/>
      <c r="D30" s="197"/>
      <c r="E30" s="117"/>
      <c r="F30" s="50" t="s">
        <v>28</v>
      </c>
      <c r="G30" s="200">
        <v>2</v>
      </c>
      <c r="H30" s="200">
        <v>4</v>
      </c>
      <c r="I30" s="200">
        <v>6</v>
      </c>
      <c r="J30" s="200">
        <v>8</v>
      </c>
      <c r="K30" s="200">
        <v>10</v>
      </c>
    </row>
    <row r="31" spans="1:11" s="119" customFormat="1" ht="12" customHeight="1" x14ac:dyDescent="0.2">
      <c r="A31" s="197"/>
      <c r="B31" s="197"/>
      <c r="C31" s="197"/>
      <c r="D31" s="197"/>
      <c r="E31" s="117"/>
      <c r="F31" s="50" t="s">
        <v>27</v>
      </c>
      <c r="G31" s="114" t="s">
        <v>26</v>
      </c>
      <c r="H31" s="114" t="s">
        <v>26</v>
      </c>
      <c r="I31" s="114" t="s">
        <v>26</v>
      </c>
      <c r="J31" s="114" t="s">
        <v>26</v>
      </c>
      <c r="K31" s="114" t="s">
        <v>26</v>
      </c>
    </row>
    <row r="32" spans="1:11" s="119" customFormat="1" ht="12" customHeight="1" x14ac:dyDescent="0.2">
      <c r="A32" s="197" t="s">
        <v>25</v>
      </c>
      <c r="B32" s="197" t="s">
        <v>25</v>
      </c>
      <c r="C32" s="197" t="s">
        <v>25</v>
      </c>
      <c r="D32" s="197" t="s">
        <v>25</v>
      </c>
      <c r="E32" s="117" t="s">
        <v>24</v>
      </c>
      <c r="F32" s="50" t="s">
        <v>23</v>
      </c>
      <c r="G32" s="200"/>
      <c r="H32" s="200">
        <v>25</v>
      </c>
      <c r="I32" s="200">
        <v>10</v>
      </c>
      <c r="J32" s="200">
        <v>25</v>
      </c>
      <c r="K32" s="200">
        <v>25</v>
      </c>
    </row>
    <row r="33" spans="1:11" s="119" customFormat="1" ht="12" customHeight="1" x14ac:dyDescent="0.2">
      <c r="A33" s="197"/>
      <c r="B33" s="197">
        <v>0</v>
      </c>
      <c r="C33" s="197"/>
      <c r="D33" s="197">
        <v>0</v>
      </c>
      <c r="E33" s="87">
        <v>19</v>
      </c>
      <c r="F33" s="15" t="s">
        <v>287</v>
      </c>
      <c r="G33" s="115"/>
      <c r="H33" s="115">
        <v>0.2986111111111111</v>
      </c>
      <c r="I33" s="115"/>
      <c r="J33" s="115">
        <v>0.58888888888888891</v>
      </c>
      <c r="K33" s="115"/>
    </row>
    <row r="34" spans="1:11" s="119" customFormat="1" ht="12" customHeight="1" x14ac:dyDescent="0.2">
      <c r="A34" s="197"/>
      <c r="B34" s="197">
        <v>3.1</v>
      </c>
      <c r="C34" s="197"/>
      <c r="D34" s="197">
        <v>3.1</v>
      </c>
      <c r="E34" s="87">
        <v>18</v>
      </c>
      <c r="F34" s="15" t="s">
        <v>299</v>
      </c>
      <c r="G34" s="115"/>
      <c r="H34" s="115">
        <f>H33+"0:3"</f>
        <v>0.30069444444444443</v>
      </c>
      <c r="I34" s="115"/>
      <c r="J34" s="115">
        <f>J33+"0:3"</f>
        <v>0.59097222222222223</v>
      </c>
      <c r="K34" s="115"/>
    </row>
    <row r="35" spans="1:11" s="119" customFormat="1" ht="12" customHeight="1" x14ac:dyDescent="0.2">
      <c r="A35" s="197">
        <v>0</v>
      </c>
      <c r="B35" s="197" t="s">
        <v>15</v>
      </c>
      <c r="C35" s="197">
        <v>0</v>
      </c>
      <c r="D35" s="197" t="s">
        <v>15</v>
      </c>
      <c r="E35" s="87">
        <v>17</v>
      </c>
      <c r="F35" s="15" t="s">
        <v>282</v>
      </c>
      <c r="G35" s="115">
        <v>0.29722222222222222</v>
      </c>
      <c r="H35" s="115" t="s">
        <v>15</v>
      </c>
      <c r="I35" s="115">
        <v>0.55555555555555558</v>
      </c>
      <c r="J35" s="115" t="s">
        <v>15</v>
      </c>
      <c r="K35" s="115">
        <v>0.64583333333333337</v>
      </c>
    </row>
    <row r="36" spans="1:11" s="119" customFormat="1" ht="12" customHeight="1" x14ac:dyDescent="0.2">
      <c r="A36" s="197">
        <v>1.7</v>
      </c>
      <c r="B36" s="197" t="s">
        <v>15</v>
      </c>
      <c r="C36" s="197">
        <v>1.7</v>
      </c>
      <c r="D36" s="197" t="s">
        <v>15</v>
      </c>
      <c r="E36" s="87">
        <v>16</v>
      </c>
      <c r="F36" s="15" t="s">
        <v>289</v>
      </c>
      <c r="G36" s="115">
        <f>G35+"0:2"</f>
        <v>0.2986111111111111</v>
      </c>
      <c r="H36" s="115" t="s">
        <v>15</v>
      </c>
      <c r="I36" s="115">
        <f>I35+"0:3"</f>
        <v>0.55763888888888891</v>
      </c>
      <c r="J36" s="115" t="s">
        <v>15</v>
      </c>
      <c r="K36" s="115">
        <f>K35+"0:3"</f>
        <v>0.6479166666666667</v>
      </c>
    </row>
    <row r="37" spans="1:11" s="119" customFormat="1" ht="12" customHeight="1" x14ac:dyDescent="0.2">
      <c r="A37" s="197" t="s">
        <v>15</v>
      </c>
      <c r="B37" s="197">
        <v>7.5</v>
      </c>
      <c r="C37" s="197">
        <v>5</v>
      </c>
      <c r="D37" s="197">
        <v>7.5</v>
      </c>
      <c r="E37" s="87">
        <v>15</v>
      </c>
      <c r="F37" s="15" t="s">
        <v>290</v>
      </c>
      <c r="G37" s="115" t="s">
        <v>15</v>
      </c>
      <c r="H37" s="115">
        <f>H34+"0:4"</f>
        <v>0.3034722222222222</v>
      </c>
      <c r="I37" s="115">
        <f>I36+"0:3"</f>
        <v>0.55972222222222223</v>
      </c>
      <c r="J37" s="115">
        <f>J34+"0:4"</f>
        <v>0.59375</v>
      </c>
      <c r="K37" s="115">
        <f>K36+"0:3"</f>
        <v>0.65</v>
      </c>
    </row>
    <row r="38" spans="1:11" s="119" customFormat="1" ht="12" customHeight="1" x14ac:dyDescent="0.2">
      <c r="A38" s="197" t="s">
        <v>15</v>
      </c>
      <c r="B38" s="197" t="s">
        <v>15</v>
      </c>
      <c r="C38" s="197">
        <v>5.6</v>
      </c>
      <c r="D38" s="197" t="s">
        <v>15</v>
      </c>
      <c r="E38" s="87">
        <v>14</v>
      </c>
      <c r="F38" s="15" t="s">
        <v>291</v>
      </c>
      <c r="G38" s="115" t="s">
        <v>15</v>
      </c>
      <c r="H38" s="115" t="s">
        <v>15</v>
      </c>
      <c r="I38" s="115">
        <f>I37+"0:1"</f>
        <v>0.56041666666666667</v>
      </c>
      <c r="J38" s="115" t="s">
        <v>15</v>
      </c>
      <c r="K38" s="115">
        <f>K37+"0:1"</f>
        <v>0.65069444444444446</v>
      </c>
    </row>
    <row r="39" spans="1:11" s="119" customFormat="1" ht="12" customHeight="1" x14ac:dyDescent="0.2">
      <c r="A39" s="197">
        <v>3.6</v>
      </c>
      <c r="B39" s="197">
        <v>9.1</v>
      </c>
      <c r="C39" s="197">
        <v>7.3</v>
      </c>
      <c r="D39" s="197">
        <v>9.1</v>
      </c>
      <c r="E39" s="87">
        <v>13</v>
      </c>
      <c r="F39" s="15" t="s">
        <v>320</v>
      </c>
      <c r="G39" s="115">
        <f>G36+"0:2"</f>
        <v>0.3</v>
      </c>
      <c r="H39" s="115" t="s">
        <v>40</v>
      </c>
      <c r="I39" s="115"/>
      <c r="J39" s="115" t="s">
        <v>40</v>
      </c>
      <c r="K39" s="115"/>
    </row>
    <row r="40" spans="1:11" s="119" customFormat="1" ht="12" customHeight="1" x14ac:dyDescent="0.2">
      <c r="A40" s="197">
        <v>6.3000000000000007</v>
      </c>
      <c r="B40" s="197">
        <v>11.8</v>
      </c>
      <c r="C40" s="197">
        <v>10</v>
      </c>
      <c r="D40" s="197" t="s">
        <v>15</v>
      </c>
      <c r="E40" s="87">
        <v>12</v>
      </c>
      <c r="F40" s="15" t="s">
        <v>288</v>
      </c>
      <c r="G40" s="115">
        <f>G39+"0:5"</f>
        <v>0.3034722222222222</v>
      </c>
      <c r="H40" s="115" t="s">
        <v>15</v>
      </c>
      <c r="I40" s="115"/>
      <c r="J40" s="115" t="s">
        <v>15</v>
      </c>
      <c r="K40" s="115"/>
    </row>
    <row r="41" spans="1:11" s="119" customFormat="1" ht="12" customHeight="1" x14ac:dyDescent="0.2">
      <c r="A41" s="197">
        <v>8.8000000000000007</v>
      </c>
      <c r="B41" s="197">
        <v>14.3</v>
      </c>
      <c r="C41" s="197">
        <v>12.5</v>
      </c>
      <c r="D41" s="197">
        <v>14.3</v>
      </c>
      <c r="E41" s="87">
        <v>11</v>
      </c>
      <c r="F41" s="15" t="s">
        <v>319</v>
      </c>
      <c r="G41" s="115">
        <f>G40+"0:2"</f>
        <v>0.30486111111111108</v>
      </c>
      <c r="H41" s="115" t="s">
        <v>40</v>
      </c>
      <c r="I41" s="115"/>
      <c r="J41" s="115" t="s">
        <v>40</v>
      </c>
      <c r="K41" s="115"/>
    </row>
    <row r="42" spans="1:11" s="119" customFormat="1" ht="12" customHeight="1" x14ac:dyDescent="0.2">
      <c r="A42" s="197">
        <v>10.1</v>
      </c>
      <c r="B42" s="197">
        <v>15.6</v>
      </c>
      <c r="C42" s="197">
        <v>13.8</v>
      </c>
      <c r="D42" s="197">
        <v>15.6</v>
      </c>
      <c r="E42" s="87">
        <v>10</v>
      </c>
      <c r="F42" s="15" t="s">
        <v>558</v>
      </c>
      <c r="G42" s="115">
        <f>G41+"0:2"</f>
        <v>0.30624999999999997</v>
      </c>
      <c r="H42" s="115" t="s">
        <v>40</v>
      </c>
      <c r="I42" s="115"/>
      <c r="J42" s="115" t="s">
        <v>40</v>
      </c>
      <c r="K42" s="115"/>
    </row>
    <row r="43" spans="1:11" s="119" customFormat="1" ht="12" customHeight="1" x14ac:dyDescent="0.2">
      <c r="A43" s="197" t="s">
        <v>15</v>
      </c>
      <c r="B43" s="197" t="s">
        <v>15</v>
      </c>
      <c r="C43" s="197">
        <v>15</v>
      </c>
      <c r="D43" s="197" t="s">
        <v>15</v>
      </c>
      <c r="E43" s="87">
        <v>9</v>
      </c>
      <c r="F43" s="15" t="s">
        <v>266</v>
      </c>
      <c r="G43" s="115" t="s">
        <v>15</v>
      </c>
      <c r="H43" s="115" t="s">
        <v>15</v>
      </c>
      <c r="I43" s="115"/>
      <c r="J43" s="115" t="s">
        <v>15</v>
      </c>
      <c r="K43" s="115"/>
    </row>
    <row r="44" spans="1:11" s="119" customFormat="1" ht="12" customHeight="1" x14ac:dyDescent="0.2">
      <c r="A44" s="197">
        <v>11.600000000000001</v>
      </c>
      <c r="B44" s="197">
        <v>17.100000000000001</v>
      </c>
      <c r="C44" s="197" t="s">
        <v>15</v>
      </c>
      <c r="D44" s="197" t="s">
        <v>15</v>
      </c>
      <c r="E44" s="87">
        <v>8</v>
      </c>
      <c r="F44" s="15" t="s">
        <v>265</v>
      </c>
      <c r="G44" s="115">
        <f>G42+"0:3"</f>
        <v>0.30833333333333329</v>
      </c>
      <c r="H44" s="115" t="s">
        <v>15</v>
      </c>
      <c r="I44" s="115"/>
      <c r="J44" s="115" t="s">
        <v>15</v>
      </c>
      <c r="K44" s="115"/>
    </row>
    <row r="45" spans="1:11" s="119" customFormat="1" ht="12" customHeight="1" x14ac:dyDescent="0.2">
      <c r="A45" s="197">
        <v>12.8</v>
      </c>
      <c r="B45" s="197">
        <v>18.3</v>
      </c>
      <c r="C45" s="197">
        <v>16.2</v>
      </c>
      <c r="D45" s="197" t="s">
        <v>15</v>
      </c>
      <c r="E45" s="87">
        <v>7</v>
      </c>
      <c r="F45" s="15" t="s">
        <v>264</v>
      </c>
      <c r="G45" s="115">
        <f t="shared" ref="G45:G49" si="9">G44+"0:2"</f>
        <v>0.30972222222222218</v>
      </c>
      <c r="H45" s="115" t="s">
        <v>15</v>
      </c>
      <c r="I45" s="115"/>
      <c r="J45" s="115" t="s">
        <v>15</v>
      </c>
      <c r="K45" s="115"/>
    </row>
    <row r="46" spans="1:11" s="119" customFormat="1" ht="12" customHeight="1" x14ac:dyDescent="0.2">
      <c r="A46" s="197">
        <v>14.8</v>
      </c>
      <c r="B46" s="197">
        <v>20.3</v>
      </c>
      <c r="C46" s="197">
        <v>18.2</v>
      </c>
      <c r="D46" s="197">
        <v>20.3</v>
      </c>
      <c r="E46" s="87">
        <v>6</v>
      </c>
      <c r="F46" s="137" t="s">
        <v>263</v>
      </c>
      <c r="G46" s="115" t="s">
        <v>40</v>
      </c>
      <c r="H46" s="115" t="s">
        <v>40</v>
      </c>
      <c r="I46" s="115"/>
      <c r="J46" s="115" t="s">
        <v>40</v>
      </c>
      <c r="K46" s="115"/>
    </row>
    <row r="47" spans="1:11" s="119" customFormat="1" ht="12" customHeight="1" x14ac:dyDescent="0.2">
      <c r="A47" s="197">
        <v>15.3</v>
      </c>
      <c r="B47" s="197">
        <v>20.8</v>
      </c>
      <c r="C47" s="197">
        <v>18.7</v>
      </c>
      <c r="D47" s="197">
        <v>20.8</v>
      </c>
      <c r="E47" s="87">
        <v>5</v>
      </c>
      <c r="F47" s="15" t="s">
        <v>262</v>
      </c>
      <c r="G47" s="115">
        <f>G45+"0:2"</f>
        <v>0.31111111111111106</v>
      </c>
      <c r="H47" s="115">
        <f>H37+"0:12"</f>
        <v>0.31180555555555556</v>
      </c>
      <c r="I47" s="115"/>
      <c r="J47" s="115">
        <f>J37+"0:12"</f>
        <v>0.6020833333333333</v>
      </c>
      <c r="K47" s="115"/>
    </row>
    <row r="48" spans="1:11" s="119" customFormat="1" ht="12" customHeight="1" x14ac:dyDescent="0.2">
      <c r="A48" s="197">
        <v>16.5</v>
      </c>
      <c r="B48" s="197">
        <v>22</v>
      </c>
      <c r="C48" s="197">
        <v>19.899999999999999</v>
      </c>
      <c r="D48" s="197">
        <v>22</v>
      </c>
      <c r="E48" s="87">
        <v>4</v>
      </c>
      <c r="F48" s="15" t="s">
        <v>261</v>
      </c>
      <c r="G48" s="115">
        <f t="shared" si="9"/>
        <v>0.31249999999999994</v>
      </c>
      <c r="H48" s="115">
        <f>H47+"0:2"</f>
        <v>0.31319444444444444</v>
      </c>
      <c r="I48" s="115"/>
      <c r="J48" s="115">
        <f>J47+"0:2"</f>
        <v>0.60347222222222219</v>
      </c>
      <c r="K48" s="115"/>
    </row>
    <row r="49" spans="1:78" s="119" customFormat="1" ht="12" customHeight="1" x14ac:dyDescent="0.2">
      <c r="A49" s="197">
        <v>17.100000000000001</v>
      </c>
      <c r="B49" s="197">
        <v>22.6</v>
      </c>
      <c r="C49" s="197">
        <v>20.5</v>
      </c>
      <c r="D49" s="197">
        <v>22.6</v>
      </c>
      <c r="E49" s="87">
        <v>3</v>
      </c>
      <c r="F49" s="15" t="s">
        <v>260</v>
      </c>
      <c r="G49" s="115">
        <f t="shared" si="9"/>
        <v>0.31388888888888883</v>
      </c>
      <c r="H49" s="115">
        <f>H48+"0:2"</f>
        <v>0.31458333333333333</v>
      </c>
      <c r="I49" s="115"/>
      <c r="J49" s="115">
        <f>J48+"0:2"</f>
        <v>0.60486111111111107</v>
      </c>
      <c r="K49" s="115"/>
    </row>
    <row r="50" spans="1:78" s="119" customFormat="1" ht="12" customHeight="1" x14ac:dyDescent="0.2">
      <c r="A50" s="197">
        <v>18.5</v>
      </c>
      <c r="B50" s="197">
        <v>24</v>
      </c>
      <c r="C50" s="197">
        <v>21.9</v>
      </c>
      <c r="D50" s="197">
        <v>24</v>
      </c>
      <c r="E50" s="87">
        <v>2</v>
      </c>
      <c r="F50" s="15" t="s">
        <v>184</v>
      </c>
      <c r="G50" s="115">
        <f>G49+"0:3"</f>
        <v>0.31597222222222215</v>
      </c>
      <c r="H50" s="115">
        <f>H49+"0:3"</f>
        <v>0.31666666666666665</v>
      </c>
      <c r="I50" s="115"/>
      <c r="J50" s="115">
        <f t="shared" ref="J50" si="10">J49+"0:3"</f>
        <v>0.6069444444444444</v>
      </c>
      <c r="K50" s="115"/>
    </row>
    <row r="51" spans="1:78" s="119" customFormat="1" ht="12" customHeight="1" x14ac:dyDescent="0.2">
      <c r="A51" s="197">
        <v>19.5</v>
      </c>
      <c r="B51" s="197">
        <v>25</v>
      </c>
      <c r="C51" s="197">
        <v>22.9</v>
      </c>
      <c r="D51" s="197">
        <v>25</v>
      </c>
      <c r="E51" s="87">
        <v>1</v>
      </c>
      <c r="F51" s="14" t="s">
        <v>0</v>
      </c>
      <c r="G51" s="109">
        <f>G50+"0:3"</f>
        <v>0.31805555555555548</v>
      </c>
      <c r="H51" s="109">
        <f>H50+"0:3"</f>
        <v>0.31874999999999998</v>
      </c>
      <c r="I51" s="109"/>
      <c r="J51" s="109">
        <f>J50+"0:3"</f>
        <v>0.60902777777777772</v>
      </c>
      <c r="K51" s="109"/>
    </row>
    <row r="52" spans="1:78" s="119" customFormat="1" ht="12" customHeight="1" x14ac:dyDescent="0.2">
      <c r="A52" s="197"/>
      <c r="B52" s="197"/>
      <c r="C52" s="197"/>
      <c r="D52" s="197"/>
      <c r="E52" s="118"/>
      <c r="G52" s="117"/>
      <c r="H52" s="117"/>
      <c r="I52" s="117"/>
      <c r="J52" s="117"/>
    </row>
    <row r="53" spans="1:78" ht="12" customHeight="1" x14ac:dyDescent="0.2">
      <c r="G53" s="110"/>
      <c r="H53" s="110"/>
      <c r="I53" s="110"/>
    </row>
    <row r="54" spans="1:78" ht="12" customHeight="1" x14ac:dyDescent="0.2"/>
    <row r="55" spans="1:78" ht="12" customHeight="1" x14ac:dyDescent="0.2"/>
    <row r="56" spans="1:78" ht="12" customHeight="1" x14ac:dyDescent="0.2"/>
    <row r="57" spans="1:78" s="118" customFormat="1" ht="12" customHeight="1" x14ac:dyDescent="0.2">
      <c r="A57" s="197"/>
      <c r="B57" s="197"/>
      <c r="C57" s="197"/>
      <c r="D57" s="197"/>
      <c r="F57" s="110"/>
      <c r="J57" s="110"/>
      <c r="K57" s="110"/>
      <c r="L57" s="110"/>
      <c r="M57" s="110"/>
      <c r="N57" s="110"/>
      <c r="O57" s="110"/>
      <c r="P57" s="110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10"/>
      <c r="AF57" s="110"/>
      <c r="AG57" s="110"/>
      <c r="AH57" s="110"/>
      <c r="AI57" s="110"/>
      <c r="AJ57" s="110"/>
      <c r="AK57" s="110"/>
      <c r="AL57" s="110"/>
      <c r="AM57" s="110"/>
      <c r="AN57" s="110"/>
      <c r="AO57" s="110"/>
      <c r="AP57" s="110"/>
      <c r="AQ57" s="110"/>
      <c r="AR57" s="110"/>
      <c r="AS57" s="110"/>
      <c r="AT57" s="110"/>
      <c r="AU57" s="110"/>
      <c r="AV57" s="110"/>
      <c r="AW57" s="110"/>
      <c r="AX57" s="110"/>
      <c r="AY57" s="110"/>
      <c r="AZ57" s="110"/>
      <c r="BA57" s="110"/>
      <c r="BB57" s="110"/>
      <c r="BC57" s="110"/>
      <c r="BD57" s="110"/>
      <c r="BE57" s="110"/>
      <c r="BF57" s="110"/>
      <c r="BG57" s="110"/>
      <c r="BH57" s="110"/>
      <c r="BI57" s="110"/>
      <c r="BJ57" s="110"/>
      <c r="BK57" s="110"/>
      <c r="BL57" s="110"/>
      <c r="BM57" s="110"/>
      <c r="BN57" s="110"/>
      <c r="BO57" s="110"/>
      <c r="BP57" s="110"/>
      <c r="BQ57" s="110"/>
      <c r="BR57" s="110"/>
      <c r="BS57" s="110"/>
      <c r="BT57" s="110"/>
      <c r="BU57" s="110"/>
      <c r="BV57" s="110"/>
      <c r="BW57" s="110"/>
      <c r="BX57" s="110"/>
      <c r="BY57" s="110"/>
      <c r="BZ57" s="110"/>
    </row>
    <row r="58" spans="1:78" s="118" customFormat="1" ht="12" customHeight="1" x14ac:dyDescent="0.2">
      <c r="A58" s="197"/>
      <c r="B58" s="197"/>
      <c r="C58" s="197"/>
      <c r="D58" s="197"/>
      <c r="F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0"/>
      <c r="AK58" s="110"/>
      <c r="AL58" s="110"/>
      <c r="AM58" s="110"/>
      <c r="AN58" s="110"/>
      <c r="AO58" s="110"/>
      <c r="AP58" s="110"/>
      <c r="AQ58" s="110"/>
      <c r="AR58" s="110"/>
      <c r="AS58" s="110"/>
      <c r="AT58" s="110"/>
      <c r="AU58" s="110"/>
      <c r="AV58" s="110"/>
      <c r="AW58" s="110"/>
      <c r="AX58" s="110"/>
      <c r="AY58" s="110"/>
      <c r="AZ58" s="110"/>
      <c r="BA58" s="110"/>
      <c r="BB58" s="110"/>
      <c r="BC58" s="110"/>
      <c r="BD58" s="110"/>
      <c r="BE58" s="110"/>
      <c r="BF58" s="110"/>
      <c r="BG58" s="110"/>
      <c r="BH58" s="110"/>
      <c r="BI58" s="110"/>
      <c r="BJ58" s="110"/>
      <c r="BK58" s="110"/>
      <c r="BL58" s="110"/>
      <c r="BM58" s="110"/>
      <c r="BN58" s="110"/>
      <c r="BO58" s="110"/>
      <c r="BP58" s="110"/>
      <c r="BQ58" s="110"/>
      <c r="BR58" s="110"/>
      <c r="BS58" s="110"/>
      <c r="BT58" s="110"/>
      <c r="BU58" s="110"/>
      <c r="BV58" s="110"/>
      <c r="BW58" s="110"/>
      <c r="BX58" s="110"/>
      <c r="BY58" s="110"/>
      <c r="BZ58" s="110"/>
    </row>
    <row r="59" spans="1:78" s="118" customFormat="1" ht="12" customHeight="1" x14ac:dyDescent="0.2">
      <c r="A59" s="197"/>
      <c r="B59" s="197"/>
      <c r="C59" s="197"/>
      <c r="D59" s="197"/>
      <c r="F59" s="110"/>
      <c r="J59" s="110"/>
      <c r="K59" s="110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10"/>
      <c r="AF59" s="110"/>
      <c r="AG59" s="110"/>
      <c r="AH59" s="110"/>
      <c r="AI59" s="110"/>
      <c r="AJ59" s="110"/>
      <c r="AK59" s="110"/>
      <c r="AL59" s="110"/>
      <c r="AM59" s="110"/>
      <c r="AN59" s="110"/>
      <c r="AO59" s="110"/>
      <c r="AP59" s="110"/>
      <c r="AQ59" s="110"/>
      <c r="AR59" s="110"/>
      <c r="AS59" s="110"/>
      <c r="AT59" s="110"/>
      <c r="AU59" s="110"/>
      <c r="AV59" s="110"/>
      <c r="AW59" s="110"/>
      <c r="AX59" s="110"/>
      <c r="AY59" s="110"/>
      <c r="AZ59" s="110"/>
      <c r="BA59" s="110"/>
      <c r="BB59" s="110"/>
      <c r="BC59" s="110"/>
      <c r="BD59" s="110"/>
      <c r="BE59" s="110"/>
      <c r="BF59" s="110"/>
      <c r="BG59" s="110"/>
      <c r="BH59" s="110"/>
      <c r="BI59" s="110"/>
      <c r="BJ59" s="110"/>
      <c r="BK59" s="110"/>
      <c r="BL59" s="110"/>
      <c r="BM59" s="110"/>
      <c r="BN59" s="110"/>
      <c r="BO59" s="110"/>
      <c r="BP59" s="110"/>
      <c r="BQ59" s="110"/>
      <c r="BR59" s="110"/>
      <c r="BS59" s="110"/>
      <c r="BT59" s="110"/>
      <c r="BU59" s="110"/>
      <c r="BV59" s="110"/>
      <c r="BW59" s="110"/>
      <c r="BX59" s="110"/>
      <c r="BY59" s="110"/>
      <c r="BZ59" s="110"/>
    </row>
    <row r="60" spans="1:78" s="118" customFormat="1" ht="12" customHeight="1" x14ac:dyDescent="0.2">
      <c r="A60" s="197"/>
      <c r="B60" s="197"/>
      <c r="C60" s="197"/>
      <c r="D60" s="197"/>
      <c r="F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  <c r="AH60" s="110"/>
      <c r="AI60" s="110"/>
      <c r="AJ60" s="110"/>
      <c r="AK60" s="110"/>
      <c r="AL60" s="110"/>
      <c r="AM60" s="110"/>
      <c r="AN60" s="110"/>
      <c r="AO60" s="110"/>
      <c r="AP60" s="110"/>
      <c r="AQ60" s="110"/>
      <c r="AR60" s="110"/>
      <c r="AS60" s="110"/>
      <c r="AT60" s="110"/>
      <c r="AU60" s="110"/>
      <c r="AV60" s="110"/>
      <c r="AW60" s="110"/>
      <c r="AX60" s="110"/>
      <c r="AY60" s="110"/>
      <c r="AZ60" s="110"/>
      <c r="BA60" s="110"/>
      <c r="BB60" s="110"/>
      <c r="BC60" s="110"/>
      <c r="BD60" s="110"/>
      <c r="BE60" s="110"/>
      <c r="BF60" s="110"/>
      <c r="BG60" s="110"/>
      <c r="BH60" s="110"/>
      <c r="BI60" s="110"/>
      <c r="BJ60" s="110"/>
      <c r="BK60" s="110"/>
      <c r="BL60" s="110"/>
      <c r="BM60" s="110"/>
      <c r="BN60" s="110"/>
      <c r="BO60" s="110"/>
      <c r="BP60" s="110"/>
      <c r="BQ60" s="110"/>
      <c r="BR60" s="110"/>
      <c r="BS60" s="110"/>
      <c r="BT60" s="110"/>
      <c r="BU60" s="110"/>
      <c r="BV60" s="110"/>
      <c r="BW60" s="110"/>
      <c r="BX60" s="110"/>
      <c r="BY60" s="110"/>
      <c r="BZ60" s="110"/>
    </row>
    <row r="61" spans="1:78" s="118" customFormat="1" ht="12" customHeight="1" x14ac:dyDescent="0.2">
      <c r="A61" s="197"/>
      <c r="B61" s="197"/>
      <c r="C61" s="197"/>
      <c r="D61" s="197"/>
      <c r="F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0"/>
      <c r="Z61" s="110"/>
      <c r="AA61" s="110"/>
      <c r="AB61" s="110"/>
      <c r="AC61" s="110"/>
      <c r="AD61" s="110"/>
      <c r="AE61" s="110"/>
      <c r="AF61" s="110"/>
      <c r="AG61" s="110"/>
      <c r="AH61" s="110"/>
      <c r="AI61" s="110"/>
      <c r="AJ61" s="110"/>
      <c r="AK61" s="110"/>
      <c r="AL61" s="110"/>
      <c r="AM61" s="110"/>
      <c r="AN61" s="110"/>
      <c r="AO61" s="110"/>
      <c r="AP61" s="110"/>
      <c r="AQ61" s="110"/>
      <c r="AR61" s="110"/>
      <c r="AS61" s="110"/>
      <c r="AT61" s="110"/>
      <c r="AU61" s="110"/>
      <c r="AV61" s="110"/>
      <c r="AW61" s="110"/>
      <c r="AX61" s="110"/>
      <c r="AY61" s="110"/>
      <c r="AZ61" s="110"/>
      <c r="BA61" s="110"/>
      <c r="BB61" s="110"/>
      <c r="BC61" s="110"/>
      <c r="BD61" s="110"/>
      <c r="BE61" s="110"/>
      <c r="BF61" s="110"/>
      <c r="BG61" s="110"/>
      <c r="BH61" s="110"/>
      <c r="BI61" s="110"/>
      <c r="BJ61" s="110"/>
      <c r="BK61" s="110"/>
      <c r="BL61" s="110"/>
      <c r="BM61" s="110"/>
      <c r="BN61" s="110"/>
      <c r="BO61" s="110"/>
      <c r="BP61" s="110"/>
      <c r="BQ61" s="110"/>
      <c r="BR61" s="110"/>
      <c r="BS61" s="110"/>
      <c r="BT61" s="110"/>
      <c r="BU61" s="110"/>
      <c r="BV61" s="110"/>
      <c r="BW61" s="110"/>
      <c r="BX61" s="110"/>
      <c r="BY61" s="110"/>
      <c r="BZ61" s="110"/>
    </row>
    <row r="62" spans="1:78" s="118" customFormat="1" ht="12" customHeight="1" x14ac:dyDescent="0.2">
      <c r="A62" s="197"/>
      <c r="B62" s="197"/>
      <c r="C62" s="197"/>
      <c r="D62" s="197"/>
      <c r="F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0"/>
      <c r="AE62" s="110"/>
      <c r="AF62" s="110"/>
      <c r="AG62" s="110"/>
      <c r="AH62" s="110"/>
      <c r="AI62" s="110"/>
      <c r="AJ62" s="110"/>
      <c r="AK62" s="110"/>
      <c r="AL62" s="110"/>
      <c r="AM62" s="110"/>
      <c r="AN62" s="110"/>
      <c r="AO62" s="110"/>
      <c r="AP62" s="110"/>
      <c r="AQ62" s="110"/>
      <c r="AR62" s="110"/>
      <c r="AS62" s="110"/>
      <c r="AT62" s="110"/>
      <c r="AU62" s="110"/>
      <c r="AV62" s="110"/>
      <c r="AW62" s="110"/>
      <c r="AX62" s="110"/>
      <c r="AY62" s="110"/>
      <c r="AZ62" s="110"/>
      <c r="BA62" s="110"/>
      <c r="BB62" s="110"/>
      <c r="BC62" s="110"/>
      <c r="BD62" s="110"/>
      <c r="BE62" s="110"/>
      <c r="BF62" s="110"/>
      <c r="BG62" s="110"/>
      <c r="BH62" s="110"/>
      <c r="BI62" s="110"/>
      <c r="BJ62" s="110"/>
      <c r="BK62" s="110"/>
      <c r="BL62" s="110"/>
      <c r="BM62" s="110"/>
      <c r="BN62" s="110"/>
      <c r="BO62" s="110"/>
      <c r="BP62" s="110"/>
      <c r="BQ62" s="110"/>
      <c r="BR62" s="110"/>
      <c r="BS62" s="110"/>
      <c r="BT62" s="110"/>
      <c r="BU62" s="110"/>
      <c r="BV62" s="110"/>
      <c r="BW62" s="110"/>
      <c r="BX62" s="110"/>
      <c r="BY62" s="110"/>
      <c r="BZ62" s="110"/>
    </row>
    <row r="63" spans="1:78" s="118" customFormat="1" ht="12" customHeight="1" x14ac:dyDescent="0.2">
      <c r="A63" s="197"/>
      <c r="B63" s="197"/>
      <c r="C63" s="197"/>
      <c r="D63" s="197"/>
      <c r="F63" s="110"/>
      <c r="J63" s="110"/>
      <c r="K63" s="110"/>
      <c r="L63" s="110"/>
      <c r="M63" s="110"/>
      <c r="N63" s="110"/>
      <c r="O63" s="110"/>
      <c r="P63" s="110"/>
      <c r="Q63" s="110"/>
      <c r="R63" s="110"/>
      <c r="S63" s="110"/>
      <c r="T63" s="110"/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0"/>
      <c r="AK63" s="110"/>
      <c r="AL63" s="110"/>
      <c r="AM63" s="110"/>
      <c r="AN63" s="110"/>
      <c r="AO63" s="110"/>
      <c r="AP63" s="110"/>
      <c r="AQ63" s="110"/>
      <c r="AR63" s="110"/>
      <c r="AS63" s="110"/>
      <c r="AT63" s="110"/>
      <c r="AU63" s="110"/>
      <c r="AV63" s="110"/>
      <c r="AW63" s="110"/>
      <c r="AX63" s="110"/>
      <c r="AY63" s="110"/>
      <c r="AZ63" s="110"/>
      <c r="BA63" s="110"/>
      <c r="BB63" s="110"/>
      <c r="BC63" s="110"/>
      <c r="BD63" s="110"/>
      <c r="BE63" s="110"/>
      <c r="BF63" s="110"/>
      <c r="BG63" s="110"/>
      <c r="BH63" s="110"/>
      <c r="BI63" s="110"/>
      <c r="BJ63" s="110"/>
      <c r="BK63" s="110"/>
      <c r="BL63" s="110"/>
      <c r="BM63" s="110"/>
      <c r="BN63" s="110"/>
      <c r="BO63" s="110"/>
      <c r="BP63" s="110"/>
      <c r="BQ63" s="110"/>
      <c r="BR63" s="110"/>
      <c r="BS63" s="110"/>
      <c r="BT63" s="110"/>
      <c r="BU63" s="110"/>
      <c r="BV63" s="110"/>
      <c r="BW63" s="110"/>
      <c r="BX63" s="110"/>
      <c r="BY63" s="110"/>
      <c r="BZ63" s="110"/>
    </row>
    <row r="64" spans="1:78" s="118" customFormat="1" ht="12" customHeight="1" x14ac:dyDescent="0.2">
      <c r="A64" s="197"/>
      <c r="B64" s="197"/>
      <c r="C64" s="197"/>
      <c r="D64" s="197"/>
      <c r="F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/>
      <c r="Y64" s="110"/>
      <c r="Z64" s="110"/>
      <c r="AA64" s="110"/>
      <c r="AB64" s="110"/>
      <c r="AC64" s="110"/>
      <c r="AD64" s="11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0"/>
      <c r="AO64" s="110"/>
      <c r="AP64" s="110"/>
      <c r="AQ64" s="110"/>
      <c r="AR64" s="110"/>
      <c r="AS64" s="110"/>
      <c r="AT64" s="110"/>
      <c r="AU64" s="110"/>
      <c r="AV64" s="110"/>
      <c r="AW64" s="110"/>
      <c r="AX64" s="110"/>
      <c r="AY64" s="110"/>
      <c r="AZ64" s="110"/>
      <c r="BA64" s="110"/>
      <c r="BB64" s="110"/>
      <c r="BC64" s="110"/>
      <c r="BD64" s="110"/>
      <c r="BE64" s="110"/>
      <c r="BF64" s="110"/>
      <c r="BG64" s="110"/>
      <c r="BH64" s="110"/>
      <c r="BI64" s="110"/>
      <c r="BJ64" s="110"/>
      <c r="BK64" s="110"/>
      <c r="BL64" s="110"/>
      <c r="BM64" s="110"/>
      <c r="BN64" s="110"/>
      <c r="BO64" s="110"/>
      <c r="BP64" s="110"/>
      <c r="BQ64" s="110"/>
      <c r="BR64" s="110"/>
      <c r="BS64" s="110"/>
      <c r="BT64" s="110"/>
      <c r="BU64" s="110"/>
      <c r="BV64" s="110"/>
      <c r="BW64" s="110"/>
      <c r="BX64" s="110"/>
      <c r="BY64" s="110"/>
      <c r="BZ64" s="110"/>
    </row>
    <row r="65" spans="1:78" s="118" customFormat="1" ht="12" customHeight="1" x14ac:dyDescent="0.2">
      <c r="A65" s="197"/>
      <c r="B65" s="197"/>
      <c r="C65" s="197"/>
      <c r="D65" s="197"/>
      <c r="F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10"/>
      <c r="AF65" s="110"/>
      <c r="AG65" s="110"/>
      <c r="AH65" s="110"/>
      <c r="AI65" s="110"/>
      <c r="AJ65" s="110"/>
      <c r="AK65" s="110"/>
      <c r="AL65" s="110"/>
      <c r="AM65" s="110"/>
      <c r="AN65" s="110"/>
      <c r="AO65" s="110"/>
      <c r="AP65" s="110"/>
      <c r="AQ65" s="110"/>
      <c r="AR65" s="110"/>
      <c r="AS65" s="110"/>
      <c r="AT65" s="110"/>
      <c r="AU65" s="110"/>
      <c r="AV65" s="110"/>
      <c r="AW65" s="110"/>
      <c r="AX65" s="110"/>
      <c r="AY65" s="110"/>
      <c r="AZ65" s="110"/>
      <c r="BA65" s="110"/>
      <c r="BB65" s="110"/>
      <c r="BC65" s="110"/>
      <c r="BD65" s="110"/>
      <c r="BE65" s="110"/>
      <c r="BF65" s="110"/>
      <c r="BG65" s="110"/>
      <c r="BH65" s="110"/>
      <c r="BI65" s="110"/>
      <c r="BJ65" s="110"/>
      <c r="BK65" s="110"/>
      <c r="BL65" s="110"/>
      <c r="BM65" s="110"/>
      <c r="BN65" s="110"/>
      <c r="BO65" s="110"/>
      <c r="BP65" s="110"/>
      <c r="BQ65" s="110"/>
      <c r="BR65" s="110"/>
      <c r="BS65" s="110"/>
      <c r="BT65" s="110"/>
      <c r="BU65" s="110"/>
      <c r="BV65" s="110"/>
      <c r="BW65" s="110"/>
      <c r="BX65" s="110"/>
      <c r="BY65" s="110"/>
      <c r="BZ65" s="110"/>
    </row>
    <row r="66" spans="1:78" s="118" customFormat="1" ht="12" customHeight="1" x14ac:dyDescent="0.2">
      <c r="A66" s="197"/>
      <c r="B66" s="197"/>
      <c r="C66" s="197"/>
      <c r="D66" s="197"/>
      <c r="F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0"/>
      <c r="AO66" s="110"/>
      <c r="AP66" s="110"/>
      <c r="AQ66" s="110"/>
      <c r="AR66" s="110"/>
      <c r="AS66" s="110"/>
      <c r="AT66" s="110"/>
      <c r="AU66" s="110"/>
      <c r="AV66" s="110"/>
      <c r="AW66" s="110"/>
      <c r="AX66" s="110"/>
      <c r="AY66" s="110"/>
      <c r="AZ66" s="110"/>
      <c r="BA66" s="110"/>
      <c r="BB66" s="110"/>
      <c r="BC66" s="110"/>
      <c r="BD66" s="110"/>
      <c r="BE66" s="110"/>
      <c r="BF66" s="110"/>
      <c r="BG66" s="110"/>
      <c r="BH66" s="110"/>
      <c r="BI66" s="110"/>
      <c r="BJ66" s="110"/>
      <c r="BK66" s="110"/>
      <c r="BL66" s="110"/>
      <c r="BM66" s="110"/>
      <c r="BN66" s="110"/>
      <c r="BO66" s="110"/>
      <c r="BP66" s="110"/>
      <c r="BQ66" s="110"/>
      <c r="BR66" s="110"/>
      <c r="BS66" s="110"/>
      <c r="BT66" s="110"/>
      <c r="BU66" s="110"/>
      <c r="BV66" s="110"/>
      <c r="BW66" s="110"/>
      <c r="BX66" s="110"/>
      <c r="BY66" s="110"/>
      <c r="BZ66" s="110"/>
    </row>
    <row r="67" spans="1:78" s="118" customFormat="1" ht="12" customHeight="1" x14ac:dyDescent="0.2">
      <c r="A67" s="197"/>
      <c r="B67" s="197"/>
      <c r="C67" s="197"/>
      <c r="D67" s="197"/>
      <c r="F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10"/>
      <c r="AF67" s="110"/>
      <c r="AG67" s="110"/>
      <c r="AH67" s="110"/>
      <c r="AI67" s="110"/>
      <c r="AJ67" s="110"/>
      <c r="AK67" s="110"/>
      <c r="AL67" s="110"/>
      <c r="AM67" s="110"/>
      <c r="AN67" s="110"/>
      <c r="AO67" s="110"/>
      <c r="AP67" s="110"/>
      <c r="AQ67" s="110"/>
      <c r="AR67" s="110"/>
      <c r="AS67" s="110"/>
      <c r="AT67" s="110"/>
      <c r="AU67" s="110"/>
      <c r="AV67" s="110"/>
      <c r="AW67" s="110"/>
      <c r="AX67" s="110"/>
      <c r="AY67" s="110"/>
      <c r="AZ67" s="110"/>
      <c r="BA67" s="110"/>
      <c r="BB67" s="110"/>
      <c r="BC67" s="110"/>
      <c r="BD67" s="110"/>
      <c r="BE67" s="110"/>
      <c r="BF67" s="110"/>
      <c r="BG67" s="110"/>
      <c r="BH67" s="110"/>
      <c r="BI67" s="110"/>
      <c r="BJ67" s="110"/>
      <c r="BK67" s="110"/>
      <c r="BL67" s="110"/>
      <c r="BM67" s="110"/>
      <c r="BN67" s="110"/>
      <c r="BO67" s="110"/>
      <c r="BP67" s="110"/>
      <c r="BQ67" s="110"/>
      <c r="BR67" s="110"/>
      <c r="BS67" s="110"/>
      <c r="BT67" s="110"/>
      <c r="BU67" s="110"/>
      <c r="BV67" s="110"/>
      <c r="BW67" s="110"/>
      <c r="BX67" s="110"/>
      <c r="BY67" s="110"/>
      <c r="BZ67" s="110"/>
    </row>
    <row r="68" spans="1:78" s="118" customFormat="1" ht="12" customHeight="1" x14ac:dyDescent="0.2">
      <c r="A68" s="197"/>
      <c r="B68" s="197"/>
      <c r="C68" s="197"/>
      <c r="D68" s="197"/>
      <c r="F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10"/>
      <c r="AF68" s="110"/>
      <c r="AG68" s="110"/>
      <c r="AH68" s="110"/>
      <c r="AI68" s="110"/>
      <c r="AJ68" s="110"/>
      <c r="AK68" s="110"/>
      <c r="AL68" s="110"/>
      <c r="AM68" s="110"/>
      <c r="AN68" s="110"/>
      <c r="AO68" s="110"/>
      <c r="AP68" s="110"/>
      <c r="AQ68" s="110"/>
      <c r="AR68" s="110"/>
      <c r="AS68" s="110"/>
      <c r="AT68" s="110"/>
      <c r="AU68" s="110"/>
      <c r="AV68" s="110"/>
      <c r="AW68" s="110"/>
      <c r="AX68" s="110"/>
      <c r="AY68" s="110"/>
      <c r="AZ68" s="110"/>
      <c r="BA68" s="110"/>
      <c r="BB68" s="110"/>
      <c r="BC68" s="110"/>
      <c r="BD68" s="110"/>
      <c r="BE68" s="110"/>
      <c r="BF68" s="110"/>
      <c r="BG68" s="110"/>
      <c r="BH68" s="110"/>
      <c r="BI68" s="110"/>
      <c r="BJ68" s="110"/>
      <c r="BK68" s="110"/>
      <c r="BL68" s="110"/>
      <c r="BM68" s="110"/>
      <c r="BN68" s="110"/>
      <c r="BO68" s="110"/>
      <c r="BP68" s="110"/>
      <c r="BQ68" s="110"/>
      <c r="BR68" s="110"/>
      <c r="BS68" s="110"/>
      <c r="BT68" s="110"/>
      <c r="BU68" s="110"/>
      <c r="BV68" s="110"/>
      <c r="BW68" s="110"/>
      <c r="BX68" s="110"/>
      <c r="BY68" s="110"/>
      <c r="BZ68" s="110"/>
    </row>
    <row r="69" spans="1:78" s="118" customFormat="1" ht="12" customHeight="1" x14ac:dyDescent="0.2">
      <c r="A69" s="197"/>
      <c r="B69" s="197"/>
      <c r="C69" s="197"/>
      <c r="D69" s="197"/>
      <c r="F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  <c r="BX69" s="110"/>
      <c r="BY69" s="110"/>
      <c r="BZ69" s="110"/>
    </row>
    <row r="70" spans="1:78" s="118" customFormat="1" ht="12" customHeight="1" x14ac:dyDescent="0.2">
      <c r="A70" s="197"/>
      <c r="B70" s="197"/>
      <c r="C70" s="197"/>
      <c r="D70" s="197"/>
      <c r="F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  <c r="BX70" s="110"/>
      <c r="BY70" s="110"/>
      <c r="BZ70" s="110"/>
    </row>
    <row r="71" spans="1:78" s="118" customFormat="1" ht="12" customHeight="1" x14ac:dyDescent="0.2">
      <c r="A71" s="197"/>
      <c r="B71" s="197"/>
      <c r="C71" s="197"/>
      <c r="D71" s="197"/>
      <c r="F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0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0"/>
      <c r="BB71" s="110"/>
      <c r="BC71" s="110"/>
      <c r="BD71" s="110"/>
      <c r="BE71" s="110"/>
      <c r="BF71" s="110"/>
      <c r="BG71" s="110"/>
      <c r="BH71" s="110"/>
      <c r="BI71" s="110"/>
      <c r="BJ71" s="110"/>
      <c r="BK71" s="110"/>
      <c r="BL71" s="110"/>
      <c r="BM71" s="110"/>
      <c r="BN71" s="110"/>
      <c r="BO71" s="110"/>
      <c r="BP71" s="110"/>
      <c r="BQ71" s="110"/>
      <c r="BR71" s="110"/>
      <c r="BS71" s="110"/>
      <c r="BT71" s="110"/>
      <c r="BU71" s="110"/>
      <c r="BV71" s="110"/>
      <c r="BW71" s="110"/>
      <c r="BX71" s="110"/>
      <c r="BY71" s="110"/>
      <c r="BZ71" s="110"/>
    </row>
    <row r="72" spans="1:78" s="118" customFormat="1" ht="12" customHeight="1" x14ac:dyDescent="0.2">
      <c r="A72" s="197"/>
      <c r="B72" s="197"/>
      <c r="C72" s="197"/>
      <c r="D72" s="197"/>
      <c r="F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0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0"/>
      <c r="BB72" s="110"/>
      <c r="BC72" s="110"/>
      <c r="BD72" s="110"/>
      <c r="BE72" s="110"/>
      <c r="BF72" s="110"/>
      <c r="BG72" s="110"/>
      <c r="BH72" s="110"/>
      <c r="BI72" s="110"/>
      <c r="BJ72" s="110"/>
      <c r="BK72" s="110"/>
      <c r="BL72" s="110"/>
      <c r="BM72" s="110"/>
      <c r="BN72" s="110"/>
      <c r="BO72" s="110"/>
      <c r="BP72" s="110"/>
      <c r="BQ72" s="110"/>
      <c r="BR72" s="110"/>
      <c r="BS72" s="110"/>
      <c r="BT72" s="110"/>
      <c r="BU72" s="110"/>
      <c r="BV72" s="110"/>
      <c r="BW72" s="110"/>
      <c r="BX72" s="110"/>
      <c r="BY72" s="110"/>
      <c r="BZ72" s="110"/>
    </row>
    <row r="73" spans="1:78" s="118" customFormat="1" ht="12" customHeight="1" x14ac:dyDescent="0.2">
      <c r="A73" s="197"/>
      <c r="B73" s="197"/>
      <c r="C73" s="197"/>
      <c r="D73" s="197"/>
      <c r="F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  <c r="AO73" s="110"/>
      <c r="AP73" s="110"/>
      <c r="AQ73" s="110"/>
      <c r="AR73" s="110"/>
      <c r="AS73" s="110"/>
      <c r="AT73" s="110"/>
      <c r="AU73" s="110"/>
      <c r="AV73" s="110"/>
      <c r="AW73" s="110"/>
      <c r="AX73" s="110"/>
      <c r="AY73" s="110"/>
      <c r="AZ73" s="110"/>
      <c r="BA73" s="110"/>
      <c r="BB73" s="110"/>
      <c r="BC73" s="110"/>
      <c r="BD73" s="110"/>
      <c r="BE73" s="110"/>
      <c r="BF73" s="110"/>
      <c r="BG73" s="110"/>
      <c r="BH73" s="110"/>
      <c r="BI73" s="110"/>
      <c r="BJ73" s="110"/>
      <c r="BK73" s="110"/>
      <c r="BL73" s="110"/>
      <c r="BM73" s="110"/>
      <c r="BN73" s="110"/>
      <c r="BO73" s="110"/>
      <c r="BP73" s="110"/>
      <c r="BQ73" s="110"/>
      <c r="BR73" s="110"/>
      <c r="BS73" s="110"/>
      <c r="BT73" s="110"/>
      <c r="BU73" s="110"/>
      <c r="BV73" s="110"/>
      <c r="BW73" s="110"/>
      <c r="BX73" s="110"/>
      <c r="BY73" s="110"/>
      <c r="BZ73" s="110"/>
    </row>
    <row r="74" spans="1:78" s="118" customFormat="1" ht="12" customHeight="1" x14ac:dyDescent="0.2">
      <c r="A74" s="197"/>
      <c r="B74" s="197"/>
      <c r="C74" s="197"/>
      <c r="D74" s="197"/>
      <c r="F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  <c r="BH74" s="110"/>
      <c r="BI74" s="110"/>
      <c r="BJ74" s="110"/>
      <c r="BK74" s="110"/>
      <c r="BL74" s="110"/>
      <c r="BM74" s="110"/>
      <c r="BN74" s="110"/>
      <c r="BO74" s="110"/>
      <c r="BP74" s="110"/>
      <c r="BQ74" s="110"/>
      <c r="BR74" s="110"/>
      <c r="BS74" s="110"/>
      <c r="BT74" s="110"/>
      <c r="BU74" s="110"/>
      <c r="BV74" s="110"/>
      <c r="BW74" s="110"/>
      <c r="BX74" s="110"/>
      <c r="BY74" s="110"/>
      <c r="BZ74" s="110"/>
    </row>
    <row r="75" spans="1:78" s="118" customFormat="1" ht="12" customHeight="1" x14ac:dyDescent="0.2">
      <c r="A75" s="197"/>
      <c r="B75" s="197"/>
      <c r="C75" s="197"/>
      <c r="D75" s="197"/>
      <c r="F75" s="110"/>
      <c r="J75" s="110"/>
      <c r="K75" s="110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B75" s="110"/>
      <c r="AC75" s="110"/>
      <c r="AD75" s="110"/>
      <c r="AE75" s="110"/>
      <c r="AF75" s="110"/>
      <c r="AG75" s="110"/>
      <c r="AH75" s="110"/>
      <c r="AI75" s="110"/>
      <c r="AJ75" s="110"/>
      <c r="AK75" s="110"/>
      <c r="AL75" s="110"/>
      <c r="AM75" s="110"/>
      <c r="AN75" s="110"/>
      <c r="AO75" s="110"/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  <c r="BH75" s="110"/>
      <c r="BI75" s="110"/>
      <c r="BJ75" s="110"/>
      <c r="BK75" s="110"/>
      <c r="BL75" s="110"/>
      <c r="BM75" s="110"/>
      <c r="BN75" s="110"/>
      <c r="BO75" s="110"/>
      <c r="BP75" s="110"/>
      <c r="BQ75" s="110"/>
      <c r="BR75" s="110"/>
      <c r="BS75" s="110"/>
      <c r="BT75" s="110"/>
      <c r="BU75" s="110"/>
      <c r="BV75" s="110"/>
      <c r="BW75" s="110"/>
      <c r="BX75" s="110"/>
      <c r="BY75" s="110"/>
      <c r="BZ75" s="110"/>
    </row>
    <row r="76" spans="1:78" s="118" customFormat="1" ht="12" customHeight="1" x14ac:dyDescent="0.2">
      <c r="A76" s="197"/>
      <c r="B76" s="197"/>
      <c r="C76" s="197"/>
      <c r="D76" s="197"/>
      <c r="F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  <c r="BH76" s="110"/>
      <c r="BI76" s="110"/>
      <c r="BJ76" s="110"/>
      <c r="BK76" s="110"/>
      <c r="BL76" s="110"/>
      <c r="BM76" s="110"/>
      <c r="BN76" s="110"/>
      <c r="BO76" s="110"/>
      <c r="BP76" s="110"/>
      <c r="BQ76" s="110"/>
      <c r="BR76" s="110"/>
      <c r="BS76" s="110"/>
      <c r="BT76" s="110"/>
      <c r="BU76" s="110"/>
      <c r="BV76" s="110"/>
      <c r="BW76" s="110"/>
      <c r="BX76" s="110"/>
      <c r="BY76" s="110"/>
      <c r="BZ76" s="110"/>
    </row>
    <row r="77" spans="1:78" s="118" customFormat="1" ht="12" customHeight="1" x14ac:dyDescent="0.2">
      <c r="A77" s="197"/>
      <c r="B77" s="197"/>
      <c r="C77" s="197"/>
      <c r="D77" s="197"/>
      <c r="F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  <c r="AT77" s="110"/>
      <c r="AU77" s="110"/>
      <c r="AV77" s="110"/>
      <c r="AW77" s="110"/>
      <c r="AX77" s="110"/>
      <c r="AY77" s="110"/>
      <c r="AZ77" s="110"/>
      <c r="BA77" s="110"/>
      <c r="BB77" s="110"/>
      <c r="BC77" s="110"/>
      <c r="BD77" s="110"/>
      <c r="BE77" s="110"/>
      <c r="BF77" s="110"/>
      <c r="BG77" s="110"/>
      <c r="BH77" s="110"/>
      <c r="BI77" s="110"/>
      <c r="BJ77" s="110"/>
      <c r="BK77" s="110"/>
      <c r="BL77" s="110"/>
      <c r="BM77" s="110"/>
      <c r="BN77" s="110"/>
      <c r="BO77" s="110"/>
      <c r="BP77" s="110"/>
      <c r="BQ77" s="110"/>
      <c r="BR77" s="110"/>
      <c r="BS77" s="110"/>
      <c r="BT77" s="110"/>
      <c r="BU77" s="110"/>
      <c r="BV77" s="110"/>
      <c r="BW77" s="110"/>
      <c r="BX77" s="110"/>
      <c r="BY77" s="110"/>
      <c r="BZ77" s="110"/>
    </row>
    <row r="78" spans="1:78" s="118" customFormat="1" ht="12" customHeight="1" x14ac:dyDescent="0.2">
      <c r="A78" s="197"/>
      <c r="B78" s="197"/>
      <c r="C78" s="197"/>
      <c r="D78" s="197"/>
      <c r="F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  <c r="AT78" s="110"/>
      <c r="AU78" s="110"/>
      <c r="AV78" s="110"/>
      <c r="AW78" s="110"/>
      <c r="AX78" s="110"/>
      <c r="AY78" s="110"/>
      <c r="AZ78" s="110"/>
      <c r="BA78" s="110"/>
      <c r="BB78" s="110"/>
      <c r="BC78" s="110"/>
      <c r="BD78" s="110"/>
      <c r="BE78" s="110"/>
      <c r="BF78" s="110"/>
      <c r="BG78" s="110"/>
      <c r="BH78" s="110"/>
      <c r="BI78" s="110"/>
      <c r="BJ78" s="110"/>
      <c r="BK78" s="110"/>
      <c r="BL78" s="110"/>
      <c r="BM78" s="110"/>
      <c r="BN78" s="110"/>
      <c r="BO78" s="110"/>
      <c r="BP78" s="110"/>
      <c r="BQ78" s="110"/>
      <c r="BR78" s="110"/>
      <c r="BS78" s="110"/>
      <c r="BT78" s="110"/>
      <c r="BU78" s="110"/>
      <c r="BV78" s="110"/>
      <c r="BW78" s="110"/>
      <c r="BX78" s="110"/>
      <c r="BY78" s="110"/>
      <c r="BZ78" s="110"/>
    </row>
    <row r="79" spans="1:78" s="118" customFormat="1" ht="12" customHeight="1" x14ac:dyDescent="0.2">
      <c r="A79" s="197"/>
      <c r="B79" s="197"/>
      <c r="C79" s="197"/>
      <c r="D79" s="197"/>
      <c r="F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  <c r="AT79" s="110"/>
      <c r="AU79" s="110"/>
      <c r="AV79" s="110"/>
      <c r="AW79" s="110"/>
      <c r="AX79" s="110"/>
      <c r="AY79" s="110"/>
      <c r="AZ79" s="110"/>
      <c r="BA79" s="110"/>
      <c r="BB79" s="110"/>
      <c r="BC79" s="110"/>
      <c r="BD79" s="110"/>
      <c r="BE79" s="110"/>
      <c r="BF79" s="110"/>
      <c r="BG79" s="110"/>
      <c r="BH79" s="110"/>
      <c r="BI79" s="110"/>
      <c r="BJ79" s="110"/>
      <c r="BK79" s="110"/>
      <c r="BL79" s="110"/>
      <c r="BM79" s="110"/>
      <c r="BN79" s="110"/>
      <c r="BO79" s="110"/>
      <c r="BP79" s="110"/>
      <c r="BQ79" s="110"/>
      <c r="BR79" s="110"/>
      <c r="BS79" s="110"/>
      <c r="BT79" s="110"/>
      <c r="BU79" s="110"/>
      <c r="BV79" s="110"/>
      <c r="BW79" s="110"/>
      <c r="BX79" s="110"/>
      <c r="BY79" s="110"/>
      <c r="BZ79" s="110"/>
    </row>
    <row r="80" spans="1:78" s="118" customFormat="1" ht="12" customHeight="1" x14ac:dyDescent="0.2">
      <c r="A80" s="197"/>
      <c r="B80" s="197"/>
      <c r="C80" s="197"/>
      <c r="D80" s="197"/>
      <c r="F80" s="110"/>
      <c r="J80" s="110"/>
      <c r="K80" s="110"/>
      <c r="L80" s="110"/>
      <c r="M80" s="110"/>
      <c r="N80" s="110"/>
      <c r="O80" s="110"/>
      <c r="P80" s="110"/>
      <c r="Q80" s="110"/>
      <c r="R80" s="110"/>
      <c r="S80" s="110"/>
      <c r="T80" s="110"/>
      <c r="U80" s="110"/>
      <c r="V80" s="110"/>
      <c r="W80" s="110"/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N80" s="110"/>
      <c r="AO80" s="110"/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  <c r="BH80" s="110"/>
      <c r="BI80" s="110"/>
      <c r="BJ80" s="110"/>
      <c r="BK80" s="110"/>
      <c r="BL80" s="110"/>
      <c r="BM80" s="110"/>
      <c r="BN80" s="110"/>
      <c r="BO80" s="110"/>
      <c r="BP80" s="110"/>
      <c r="BQ80" s="110"/>
      <c r="BR80" s="110"/>
      <c r="BS80" s="110"/>
      <c r="BT80" s="110"/>
      <c r="BU80" s="110"/>
      <c r="BV80" s="110"/>
      <c r="BW80" s="110"/>
      <c r="BX80" s="110"/>
      <c r="BY80" s="110"/>
      <c r="BZ80" s="110"/>
    </row>
    <row r="81" spans="1:78" s="118" customFormat="1" ht="12" customHeight="1" x14ac:dyDescent="0.2">
      <c r="A81" s="197"/>
      <c r="B81" s="197"/>
      <c r="C81" s="197"/>
      <c r="D81" s="197"/>
      <c r="F81" s="110"/>
      <c r="J81" s="110"/>
      <c r="K81" s="110"/>
      <c r="L81" s="110"/>
      <c r="M81" s="110"/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N81" s="110"/>
      <c r="AO81" s="110"/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  <c r="BH81" s="110"/>
      <c r="BI81" s="110"/>
      <c r="BJ81" s="110"/>
      <c r="BK81" s="110"/>
      <c r="BL81" s="110"/>
      <c r="BM81" s="110"/>
      <c r="BN81" s="110"/>
      <c r="BO81" s="110"/>
      <c r="BP81" s="110"/>
      <c r="BQ81" s="110"/>
      <c r="BR81" s="110"/>
      <c r="BS81" s="110"/>
      <c r="BT81" s="110"/>
      <c r="BU81" s="110"/>
      <c r="BV81" s="110"/>
      <c r="BW81" s="110"/>
      <c r="BX81" s="110"/>
      <c r="BY81" s="110"/>
      <c r="BZ81" s="110"/>
    </row>
    <row r="82" spans="1:78" s="118" customFormat="1" ht="12" customHeight="1" x14ac:dyDescent="0.2">
      <c r="A82" s="197"/>
      <c r="B82" s="197"/>
      <c r="C82" s="197"/>
      <c r="D82" s="197"/>
      <c r="F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  <c r="BH82" s="110"/>
      <c r="BI82" s="110"/>
      <c r="BJ82" s="110"/>
      <c r="BK82" s="110"/>
      <c r="BL82" s="110"/>
      <c r="BM82" s="110"/>
      <c r="BN82" s="110"/>
      <c r="BO82" s="110"/>
      <c r="BP82" s="110"/>
      <c r="BQ82" s="110"/>
      <c r="BR82" s="110"/>
      <c r="BS82" s="110"/>
      <c r="BT82" s="110"/>
      <c r="BU82" s="110"/>
      <c r="BV82" s="110"/>
      <c r="BW82" s="110"/>
      <c r="BX82" s="110"/>
      <c r="BY82" s="110"/>
      <c r="BZ82" s="110"/>
    </row>
    <row r="83" spans="1:78" s="118" customFormat="1" ht="12" customHeight="1" x14ac:dyDescent="0.2">
      <c r="A83" s="197"/>
      <c r="B83" s="197"/>
      <c r="C83" s="197"/>
      <c r="D83" s="197"/>
      <c r="F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  <c r="BH83" s="110"/>
      <c r="BI83" s="110"/>
      <c r="BJ83" s="110"/>
      <c r="BK83" s="110"/>
      <c r="BL83" s="110"/>
      <c r="BM83" s="110"/>
      <c r="BN83" s="110"/>
      <c r="BO83" s="110"/>
      <c r="BP83" s="110"/>
      <c r="BQ83" s="110"/>
      <c r="BR83" s="110"/>
      <c r="BS83" s="110"/>
      <c r="BT83" s="110"/>
      <c r="BU83" s="110"/>
      <c r="BV83" s="110"/>
      <c r="BW83" s="110"/>
      <c r="BX83" s="110"/>
      <c r="BY83" s="110"/>
      <c r="BZ83" s="110"/>
    </row>
    <row r="84" spans="1:78" s="118" customFormat="1" ht="12" customHeight="1" x14ac:dyDescent="0.2">
      <c r="A84" s="197"/>
      <c r="B84" s="197"/>
      <c r="C84" s="197"/>
      <c r="D84" s="197"/>
      <c r="F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  <c r="BH84" s="110"/>
      <c r="BI84" s="110"/>
      <c r="BJ84" s="110"/>
      <c r="BK84" s="110"/>
      <c r="BL84" s="110"/>
      <c r="BM84" s="110"/>
      <c r="BN84" s="110"/>
      <c r="BO84" s="110"/>
      <c r="BP84" s="110"/>
      <c r="BQ84" s="110"/>
      <c r="BR84" s="110"/>
      <c r="BS84" s="110"/>
      <c r="BT84" s="110"/>
      <c r="BU84" s="110"/>
      <c r="BV84" s="110"/>
      <c r="BW84" s="110"/>
      <c r="BX84" s="110"/>
      <c r="BY84" s="110"/>
      <c r="BZ84" s="110"/>
    </row>
    <row r="85" spans="1:78" s="118" customFormat="1" ht="12" customHeight="1" x14ac:dyDescent="0.2">
      <c r="A85" s="197"/>
      <c r="B85" s="197"/>
      <c r="C85" s="197"/>
      <c r="D85" s="197"/>
      <c r="F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  <c r="AT85" s="110"/>
      <c r="AU85" s="110"/>
      <c r="AV85" s="110"/>
      <c r="AW85" s="110"/>
      <c r="AX85" s="110"/>
      <c r="AY85" s="110"/>
      <c r="AZ85" s="110"/>
      <c r="BA85" s="110"/>
      <c r="BB85" s="110"/>
      <c r="BC85" s="110"/>
      <c r="BD85" s="110"/>
      <c r="BE85" s="110"/>
      <c r="BF85" s="110"/>
      <c r="BG85" s="110"/>
      <c r="BH85" s="110"/>
      <c r="BI85" s="110"/>
      <c r="BJ85" s="110"/>
      <c r="BK85" s="110"/>
      <c r="BL85" s="110"/>
      <c r="BM85" s="110"/>
      <c r="BN85" s="110"/>
      <c r="BO85" s="110"/>
      <c r="BP85" s="110"/>
      <c r="BQ85" s="110"/>
      <c r="BR85" s="110"/>
      <c r="BS85" s="110"/>
      <c r="BT85" s="110"/>
      <c r="BU85" s="110"/>
      <c r="BV85" s="110"/>
      <c r="BW85" s="110"/>
      <c r="BX85" s="110"/>
      <c r="BY85" s="110"/>
      <c r="BZ85" s="110"/>
    </row>
    <row r="86" spans="1:78" s="118" customFormat="1" ht="12" customHeight="1" x14ac:dyDescent="0.2">
      <c r="A86" s="197"/>
      <c r="B86" s="197"/>
      <c r="C86" s="197"/>
      <c r="D86" s="197"/>
      <c r="F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  <c r="AT86" s="110"/>
      <c r="AU86" s="110"/>
      <c r="AV86" s="110"/>
      <c r="AW86" s="110"/>
      <c r="AX86" s="110"/>
      <c r="AY86" s="110"/>
      <c r="AZ86" s="110"/>
      <c r="BA86" s="110"/>
      <c r="BB86" s="110"/>
      <c r="BC86" s="110"/>
      <c r="BD86" s="110"/>
      <c r="BE86" s="110"/>
      <c r="BF86" s="110"/>
      <c r="BG86" s="110"/>
      <c r="BH86" s="110"/>
      <c r="BI86" s="110"/>
      <c r="BJ86" s="110"/>
      <c r="BK86" s="110"/>
      <c r="BL86" s="110"/>
      <c r="BM86" s="110"/>
      <c r="BN86" s="110"/>
      <c r="BO86" s="110"/>
      <c r="BP86" s="110"/>
      <c r="BQ86" s="110"/>
      <c r="BR86" s="110"/>
      <c r="BS86" s="110"/>
      <c r="BT86" s="110"/>
      <c r="BU86" s="110"/>
      <c r="BV86" s="110"/>
      <c r="BW86" s="110"/>
      <c r="BX86" s="110"/>
      <c r="BY86" s="110"/>
      <c r="BZ86" s="110"/>
    </row>
    <row r="87" spans="1:78" s="118" customFormat="1" ht="12" customHeight="1" x14ac:dyDescent="0.2">
      <c r="A87" s="197"/>
      <c r="B87" s="197"/>
      <c r="C87" s="197"/>
      <c r="D87" s="197"/>
      <c r="F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N87" s="110"/>
      <c r="AO87" s="110"/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  <c r="BH87" s="110"/>
      <c r="BI87" s="110"/>
      <c r="BJ87" s="110"/>
      <c r="BK87" s="110"/>
      <c r="BL87" s="110"/>
      <c r="BM87" s="110"/>
      <c r="BN87" s="110"/>
      <c r="BO87" s="110"/>
      <c r="BP87" s="110"/>
      <c r="BQ87" s="110"/>
      <c r="BR87" s="110"/>
      <c r="BS87" s="110"/>
      <c r="BT87" s="110"/>
      <c r="BU87" s="110"/>
      <c r="BV87" s="110"/>
      <c r="BW87" s="110"/>
      <c r="BX87" s="110"/>
      <c r="BY87" s="110"/>
      <c r="BZ87" s="110"/>
    </row>
    <row r="88" spans="1:78" s="118" customFormat="1" ht="12" customHeight="1" x14ac:dyDescent="0.2">
      <c r="A88" s="197"/>
      <c r="B88" s="197"/>
      <c r="C88" s="197"/>
      <c r="D88" s="197"/>
      <c r="F88" s="110"/>
      <c r="J88" s="110"/>
      <c r="K88" s="110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/>
      <c r="Y88" s="110"/>
      <c r="Z88" s="110"/>
      <c r="AA88" s="110"/>
      <c r="AB88" s="110"/>
      <c r="AC88" s="110"/>
      <c r="AD88" s="110"/>
      <c r="AE88" s="110"/>
      <c r="AF88" s="110"/>
      <c r="AG88" s="110"/>
      <c r="AH88" s="110"/>
      <c r="AI88" s="110"/>
      <c r="AJ88" s="110"/>
      <c r="AK88" s="110"/>
      <c r="AL88" s="110"/>
      <c r="AM88" s="110"/>
      <c r="AN88" s="110"/>
      <c r="AO88" s="110"/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  <c r="BH88" s="110"/>
      <c r="BI88" s="110"/>
      <c r="BJ88" s="110"/>
      <c r="BK88" s="110"/>
      <c r="BL88" s="110"/>
      <c r="BM88" s="110"/>
      <c r="BN88" s="110"/>
      <c r="BO88" s="110"/>
      <c r="BP88" s="110"/>
      <c r="BQ88" s="110"/>
      <c r="BR88" s="110"/>
      <c r="BS88" s="110"/>
      <c r="BT88" s="110"/>
      <c r="BU88" s="110"/>
      <c r="BV88" s="110"/>
      <c r="BW88" s="110"/>
      <c r="BX88" s="110"/>
      <c r="BY88" s="110"/>
      <c r="BZ88" s="110"/>
    </row>
    <row r="89" spans="1:78" s="118" customFormat="1" ht="12" customHeight="1" x14ac:dyDescent="0.2">
      <c r="A89" s="197"/>
      <c r="B89" s="197"/>
      <c r="C89" s="197"/>
      <c r="D89" s="197"/>
      <c r="F89" s="110"/>
      <c r="J89" s="110"/>
      <c r="K89" s="110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/>
      <c r="Y89" s="110"/>
      <c r="Z89" s="110"/>
      <c r="AA89" s="110"/>
      <c r="AB89" s="110"/>
      <c r="AC89" s="110"/>
      <c r="AD89" s="110"/>
      <c r="AE89" s="110"/>
      <c r="AF89" s="110"/>
      <c r="AG89" s="110"/>
      <c r="AH89" s="110"/>
      <c r="AI89" s="110"/>
      <c r="AJ89" s="110"/>
      <c r="AK89" s="110"/>
      <c r="AL89" s="110"/>
      <c r="AM89" s="110"/>
      <c r="AN89" s="110"/>
      <c r="AO89" s="110"/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  <c r="BH89" s="110"/>
      <c r="BI89" s="110"/>
      <c r="BJ89" s="110"/>
      <c r="BK89" s="110"/>
      <c r="BL89" s="110"/>
      <c r="BM89" s="110"/>
      <c r="BN89" s="110"/>
      <c r="BO89" s="110"/>
      <c r="BP89" s="110"/>
      <c r="BQ89" s="110"/>
      <c r="BR89" s="110"/>
      <c r="BS89" s="110"/>
      <c r="BT89" s="110"/>
      <c r="BU89" s="110"/>
      <c r="BV89" s="110"/>
      <c r="BW89" s="110"/>
      <c r="BX89" s="110"/>
      <c r="BY89" s="110"/>
      <c r="BZ89" s="110"/>
    </row>
    <row r="90" spans="1:78" s="118" customFormat="1" ht="12" customHeight="1" x14ac:dyDescent="0.2">
      <c r="A90" s="197"/>
      <c r="B90" s="197"/>
      <c r="C90" s="197"/>
      <c r="D90" s="197"/>
      <c r="F90" s="110"/>
      <c r="J90" s="110"/>
      <c r="K90" s="110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N90" s="110"/>
      <c r="AO90" s="110"/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  <c r="BH90" s="110"/>
      <c r="BI90" s="110"/>
      <c r="BJ90" s="110"/>
      <c r="BK90" s="110"/>
      <c r="BL90" s="110"/>
      <c r="BM90" s="110"/>
      <c r="BN90" s="110"/>
      <c r="BO90" s="110"/>
      <c r="BP90" s="110"/>
      <c r="BQ90" s="110"/>
      <c r="BR90" s="110"/>
      <c r="BS90" s="110"/>
      <c r="BT90" s="110"/>
      <c r="BU90" s="110"/>
      <c r="BV90" s="110"/>
      <c r="BW90" s="110"/>
      <c r="BX90" s="110"/>
      <c r="BY90" s="110"/>
      <c r="BZ90" s="110"/>
    </row>
    <row r="91" spans="1:78" s="118" customFormat="1" ht="12" customHeight="1" x14ac:dyDescent="0.2">
      <c r="A91" s="197"/>
      <c r="B91" s="197"/>
      <c r="C91" s="197"/>
      <c r="D91" s="197"/>
      <c r="F91" s="110"/>
      <c r="J91" s="110"/>
      <c r="K91" s="110"/>
      <c r="L91" s="110"/>
      <c r="M91" s="110"/>
      <c r="N91" s="110"/>
      <c r="O91" s="110"/>
      <c r="P91" s="110"/>
      <c r="Q91" s="110"/>
      <c r="R91" s="110"/>
      <c r="S91" s="110"/>
      <c r="T91" s="110"/>
      <c r="U91" s="110"/>
      <c r="V91" s="110"/>
      <c r="W91" s="110"/>
      <c r="X91" s="110"/>
      <c r="Y91" s="110"/>
      <c r="Z91" s="110"/>
      <c r="AA91" s="110"/>
      <c r="AB91" s="110"/>
      <c r="AC91" s="110"/>
      <c r="AD91" s="110"/>
      <c r="AE91" s="110"/>
      <c r="AF91" s="110"/>
      <c r="AG91" s="110"/>
      <c r="AH91" s="110"/>
      <c r="AI91" s="110"/>
      <c r="AJ91" s="110"/>
      <c r="AK91" s="110"/>
      <c r="AL91" s="110"/>
      <c r="AM91" s="110"/>
      <c r="AN91" s="110"/>
      <c r="AO91" s="110"/>
      <c r="AP91" s="110"/>
      <c r="AQ91" s="110"/>
      <c r="AR91" s="110"/>
      <c r="AS91" s="110"/>
      <c r="AT91" s="110"/>
      <c r="AU91" s="110"/>
      <c r="AV91" s="110"/>
      <c r="AW91" s="110"/>
      <c r="AX91" s="110"/>
      <c r="AY91" s="110"/>
      <c r="AZ91" s="110"/>
      <c r="BA91" s="110"/>
      <c r="BB91" s="110"/>
      <c r="BC91" s="110"/>
      <c r="BD91" s="110"/>
      <c r="BE91" s="110"/>
      <c r="BF91" s="110"/>
      <c r="BG91" s="110"/>
      <c r="BH91" s="110"/>
      <c r="BI91" s="110"/>
      <c r="BJ91" s="110"/>
      <c r="BK91" s="110"/>
      <c r="BL91" s="110"/>
      <c r="BM91" s="110"/>
      <c r="BN91" s="110"/>
      <c r="BO91" s="110"/>
      <c r="BP91" s="110"/>
      <c r="BQ91" s="110"/>
      <c r="BR91" s="110"/>
      <c r="BS91" s="110"/>
      <c r="BT91" s="110"/>
      <c r="BU91" s="110"/>
      <c r="BV91" s="110"/>
      <c r="BW91" s="110"/>
      <c r="BX91" s="110"/>
      <c r="BY91" s="110"/>
      <c r="BZ91" s="110"/>
    </row>
    <row r="92" spans="1:78" s="118" customFormat="1" ht="12" customHeight="1" x14ac:dyDescent="0.2">
      <c r="A92" s="197"/>
      <c r="B92" s="197"/>
      <c r="C92" s="197"/>
      <c r="D92" s="197"/>
      <c r="F92" s="110"/>
      <c r="J92" s="110"/>
      <c r="K92" s="110"/>
      <c r="L92" s="110"/>
      <c r="M92" s="110"/>
      <c r="N92" s="110"/>
      <c r="O92" s="110"/>
      <c r="P92" s="110"/>
      <c r="Q92" s="110"/>
      <c r="R92" s="110"/>
      <c r="S92" s="110"/>
      <c r="T92" s="110"/>
      <c r="U92" s="110"/>
      <c r="V92" s="110"/>
      <c r="W92" s="110"/>
      <c r="X92" s="110"/>
      <c r="Y92" s="110"/>
      <c r="Z92" s="110"/>
      <c r="AA92" s="110"/>
      <c r="AB92" s="110"/>
      <c r="AC92" s="110"/>
      <c r="AD92" s="110"/>
      <c r="AE92" s="110"/>
      <c r="AF92" s="110"/>
      <c r="AG92" s="110"/>
      <c r="AH92" s="110"/>
      <c r="AI92" s="110"/>
      <c r="AJ92" s="110"/>
      <c r="AK92" s="110"/>
      <c r="AL92" s="110"/>
      <c r="AM92" s="110"/>
      <c r="AN92" s="110"/>
      <c r="AO92" s="110"/>
      <c r="AP92" s="110"/>
      <c r="AQ92" s="110"/>
      <c r="AR92" s="110"/>
      <c r="AS92" s="110"/>
      <c r="AT92" s="110"/>
      <c r="AU92" s="110"/>
      <c r="AV92" s="110"/>
      <c r="AW92" s="110"/>
      <c r="AX92" s="110"/>
      <c r="AY92" s="110"/>
      <c r="AZ92" s="110"/>
      <c r="BA92" s="110"/>
      <c r="BB92" s="110"/>
      <c r="BC92" s="110"/>
      <c r="BD92" s="110"/>
      <c r="BE92" s="110"/>
      <c r="BF92" s="110"/>
      <c r="BG92" s="110"/>
      <c r="BH92" s="110"/>
      <c r="BI92" s="110"/>
      <c r="BJ92" s="110"/>
      <c r="BK92" s="110"/>
      <c r="BL92" s="110"/>
      <c r="BM92" s="110"/>
      <c r="BN92" s="110"/>
      <c r="BO92" s="110"/>
      <c r="BP92" s="110"/>
      <c r="BQ92" s="110"/>
      <c r="BR92" s="110"/>
      <c r="BS92" s="110"/>
      <c r="BT92" s="110"/>
      <c r="BU92" s="110"/>
      <c r="BV92" s="110"/>
      <c r="BW92" s="110"/>
      <c r="BX92" s="110"/>
      <c r="BY92" s="110"/>
      <c r="BZ92" s="110"/>
    </row>
    <row r="93" spans="1:78" s="118" customFormat="1" ht="12" customHeight="1" x14ac:dyDescent="0.2">
      <c r="A93" s="197"/>
      <c r="B93" s="197"/>
      <c r="C93" s="197"/>
      <c r="D93" s="197"/>
      <c r="F93" s="110"/>
      <c r="J93" s="110"/>
      <c r="K93" s="110"/>
      <c r="L93" s="110"/>
      <c r="M93" s="110"/>
      <c r="N93" s="110"/>
      <c r="O93" s="110"/>
      <c r="P93" s="110"/>
      <c r="Q93" s="110"/>
      <c r="R93" s="110"/>
      <c r="S93" s="110"/>
      <c r="T93" s="110"/>
      <c r="U93" s="110"/>
      <c r="V93" s="110"/>
      <c r="W93" s="110"/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0"/>
      <c r="AK93" s="110"/>
      <c r="AL93" s="110"/>
      <c r="AM93" s="110"/>
      <c r="AN93" s="110"/>
      <c r="AO93" s="110"/>
      <c r="AP93" s="110"/>
      <c r="AQ93" s="110"/>
      <c r="AR93" s="110"/>
      <c r="AS93" s="110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0"/>
      <c r="BE93" s="110"/>
      <c r="BF93" s="110"/>
      <c r="BG93" s="110"/>
      <c r="BH93" s="110"/>
      <c r="BI93" s="110"/>
      <c r="BJ93" s="110"/>
      <c r="BK93" s="110"/>
      <c r="BL93" s="110"/>
      <c r="BM93" s="110"/>
      <c r="BN93" s="110"/>
      <c r="BO93" s="110"/>
      <c r="BP93" s="110"/>
      <c r="BQ93" s="110"/>
      <c r="BR93" s="110"/>
      <c r="BS93" s="110"/>
      <c r="BT93" s="110"/>
      <c r="BU93" s="110"/>
      <c r="BV93" s="110"/>
      <c r="BW93" s="110"/>
      <c r="BX93" s="110"/>
      <c r="BY93" s="110"/>
      <c r="BZ93" s="110"/>
    </row>
    <row r="94" spans="1:78" s="118" customFormat="1" ht="12" customHeight="1" x14ac:dyDescent="0.2">
      <c r="A94" s="197"/>
      <c r="B94" s="197"/>
      <c r="C94" s="197"/>
      <c r="D94" s="197"/>
      <c r="F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0"/>
      <c r="Z94" s="110"/>
      <c r="AA94" s="110"/>
      <c r="AB94" s="110"/>
      <c r="AC94" s="110"/>
      <c r="AD94" s="110"/>
      <c r="AE94" s="110"/>
      <c r="AF94" s="110"/>
      <c r="AG94" s="110"/>
      <c r="AH94" s="110"/>
      <c r="AI94" s="110"/>
      <c r="AJ94" s="110"/>
      <c r="AK94" s="110"/>
      <c r="AL94" s="110"/>
      <c r="AM94" s="110"/>
      <c r="AN94" s="110"/>
      <c r="AO94" s="110"/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  <c r="BX94" s="110"/>
      <c r="BY94" s="110"/>
      <c r="BZ94" s="110"/>
    </row>
    <row r="95" spans="1:78" s="118" customFormat="1" ht="12" customHeight="1" x14ac:dyDescent="0.2">
      <c r="A95" s="197"/>
      <c r="B95" s="197"/>
      <c r="C95" s="197"/>
      <c r="D95" s="197"/>
      <c r="F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0"/>
      <c r="AH95" s="110"/>
      <c r="AI95" s="110"/>
      <c r="AJ95" s="110"/>
      <c r="AK95" s="110"/>
      <c r="AL95" s="110"/>
      <c r="AM95" s="110"/>
      <c r="AN95" s="110"/>
      <c r="AO95" s="110"/>
      <c r="AP95" s="110"/>
      <c r="AQ95" s="110"/>
      <c r="AR95" s="110"/>
      <c r="AS95" s="110"/>
      <c r="AT95" s="110"/>
      <c r="AU95" s="110"/>
      <c r="AV95" s="110"/>
      <c r="AW95" s="110"/>
      <c r="AX95" s="110"/>
      <c r="AY95" s="110"/>
      <c r="AZ95" s="110"/>
      <c r="BA95" s="110"/>
      <c r="BB95" s="110"/>
      <c r="BC95" s="110"/>
      <c r="BD95" s="110"/>
      <c r="BE95" s="110"/>
      <c r="BF95" s="110"/>
      <c r="BG95" s="110"/>
      <c r="BH95" s="110"/>
      <c r="BI95" s="110"/>
      <c r="BJ95" s="110"/>
      <c r="BK95" s="110"/>
      <c r="BL95" s="110"/>
      <c r="BM95" s="110"/>
      <c r="BN95" s="110"/>
      <c r="BO95" s="110"/>
      <c r="BP95" s="110"/>
      <c r="BQ95" s="110"/>
      <c r="BR95" s="110"/>
      <c r="BS95" s="110"/>
      <c r="BT95" s="110"/>
      <c r="BU95" s="110"/>
      <c r="BV95" s="110"/>
      <c r="BW95" s="110"/>
      <c r="BX95" s="110"/>
      <c r="BY95" s="110"/>
      <c r="BZ95" s="110"/>
    </row>
    <row r="96" spans="1:78" s="118" customFormat="1" ht="12" customHeight="1" x14ac:dyDescent="0.2">
      <c r="A96" s="197"/>
      <c r="B96" s="197"/>
      <c r="C96" s="197"/>
      <c r="D96" s="197"/>
      <c r="F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0"/>
      <c r="AK96" s="110"/>
      <c r="AL96" s="110"/>
      <c r="AM96" s="110"/>
      <c r="AN96" s="110"/>
      <c r="AO96" s="110"/>
      <c r="AP96" s="110"/>
      <c r="AQ96" s="110"/>
      <c r="AR96" s="110"/>
      <c r="AS96" s="110"/>
      <c r="AT96" s="110"/>
      <c r="AU96" s="110"/>
      <c r="AV96" s="110"/>
      <c r="AW96" s="110"/>
      <c r="AX96" s="110"/>
      <c r="AY96" s="110"/>
      <c r="AZ96" s="110"/>
      <c r="BA96" s="110"/>
      <c r="BB96" s="110"/>
      <c r="BC96" s="110"/>
      <c r="BD96" s="110"/>
      <c r="BE96" s="110"/>
      <c r="BF96" s="110"/>
      <c r="BG96" s="110"/>
      <c r="BH96" s="110"/>
      <c r="BI96" s="110"/>
      <c r="BJ96" s="110"/>
      <c r="BK96" s="110"/>
      <c r="BL96" s="110"/>
      <c r="BM96" s="110"/>
      <c r="BN96" s="110"/>
      <c r="BO96" s="110"/>
      <c r="BP96" s="110"/>
      <c r="BQ96" s="110"/>
      <c r="BR96" s="110"/>
      <c r="BS96" s="110"/>
      <c r="BT96" s="110"/>
      <c r="BU96" s="110"/>
      <c r="BV96" s="110"/>
      <c r="BW96" s="110"/>
      <c r="BX96" s="110"/>
      <c r="BY96" s="110"/>
      <c r="BZ96" s="110"/>
    </row>
    <row r="97" spans="1:78" s="118" customFormat="1" ht="12" customHeight="1" x14ac:dyDescent="0.2">
      <c r="A97" s="197"/>
      <c r="B97" s="197"/>
      <c r="C97" s="197"/>
      <c r="D97" s="197"/>
      <c r="F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0"/>
      <c r="AH97" s="110"/>
      <c r="AI97" s="110"/>
      <c r="AJ97" s="110"/>
      <c r="AK97" s="110"/>
      <c r="AL97" s="110"/>
      <c r="AM97" s="110"/>
      <c r="AN97" s="110"/>
      <c r="AO97" s="110"/>
      <c r="AP97" s="110"/>
      <c r="AQ97" s="110"/>
      <c r="AR97" s="110"/>
      <c r="AS97" s="110"/>
      <c r="AT97" s="110"/>
      <c r="AU97" s="110"/>
      <c r="AV97" s="110"/>
      <c r="AW97" s="110"/>
      <c r="AX97" s="110"/>
      <c r="AY97" s="110"/>
      <c r="AZ97" s="110"/>
      <c r="BA97" s="110"/>
      <c r="BB97" s="110"/>
      <c r="BC97" s="110"/>
      <c r="BD97" s="110"/>
      <c r="BE97" s="110"/>
      <c r="BF97" s="110"/>
      <c r="BG97" s="110"/>
      <c r="BH97" s="110"/>
      <c r="BI97" s="110"/>
      <c r="BJ97" s="110"/>
      <c r="BK97" s="110"/>
      <c r="BL97" s="110"/>
      <c r="BM97" s="110"/>
      <c r="BN97" s="110"/>
      <c r="BO97" s="110"/>
      <c r="BP97" s="110"/>
      <c r="BQ97" s="110"/>
      <c r="BR97" s="110"/>
      <c r="BS97" s="110"/>
      <c r="BT97" s="110"/>
      <c r="BU97" s="110"/>
      <c r="BV97" s="110"/>
      <c r="BW97" s="110"/>
      <c r="BX97" s="110"/>
      <c r="BY97" s="110"/>
      <c r="BZ97" s="110"/>
    </row>
    <row r="98" spans="1:78" s="118" customFormat="1" ht="12" customHeight="1" x14ac:dyDescent="0.2">
      <c r="A98" s="197"/>
      <c r="B98" s="197"/>
      <c r="C98" s="197"/>
      <c r="D98" s="197"/>
      <c r="F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110"/>
      <c r="AF98" s="110"/>
      <c r="AG98" s="110"/>
      <c r="AH98" s="110"/>
      <c r="AI98" s="110"/>
      <c r="AJ98" s="110"/>
      <c r="AK98" s="110"/>
      <c r="AL98" s="110"/>
      <c r="AM98" s="110"/>
      <c r="AN98" s="110"/>
      <c r="AO98" s="110"/>
      <c r="AP98" s="110"/>
      <c r="AQ98" s="110"/>
      <c r="AR98" s="110"/>
      <c r="AS98" s="110"/>
      <c r="AT98" s="110"/>
      <c r="AU98" s="110"/>
      <c r="AV98" s="110"/>
      <c r="AW98" s="110"/>
      <c r="AX98" s="110"/>
      <c r="AY98" s="110"/>
      <c r="AZ98" s="110"/>
      <c r="BA98" s="110"/>
      <c r="BB98" s="110"/>
      <c r="BC98" s="110"/>
      <c r="BD98" s="110"/>
      <c r="BE98" s="110"/>
      <c r="BF98" s="110"/>
      <c r="BG98" s="110"/>
      <c r="BH98" s="110"/>
      <c r="BI98" s="110"/>
      <c r="BJ98" s="110"/>
      <c r="BK98" s="110"/>
      <c r="BL98" s="110"/>
      <c r="BM98" s="110"/>
      <c r="BN98" s="110"/>
      <c r="BO98" s="110"/>
      <c r="BP98" s="110"/>
      <c r="BQ98" s="110"/>
      <c r="BR98" s="110"/>
      <c r="BS98" s="110"/>
      <c r="BT98" s="110"/>
      <c r="BU98" s="110"/>
      <c r="BV98" s="110"/>
      <c r="BW98" s="110"/>
      <c r="BX98" s="110"/>
      <c r="BY98" s="110"/>
      <c r="BZ98" s="110"/>
    </row>
    <row r="99" spans="1:78" s="118" customFormat="1" ht="12" customHeight="1" x14ac:dyDescent="0.2">
      <c r="A99" s="197"/>
      <c r="B99" s="197"/>
      <c r="C99" s="197"/>
      <c r="D99" s="197"/>
      <c r="F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  <c r="AT99" s="110"/>
      <c r="AU99" s="110"/>
      <c r="AV99" s="110"/>
      <c r="AW99" s="110"/>
      <c r="AX99" s="110"/>
      <c r="AY99" s="110"/>
      <c r="AZ99" s="110"/>
      <c r="BA99" s="110"/>
      <c r="BB99" s="110"/>
      <c r="BC99" s="110"/>
      <c r="BD99" s="110"/>
      <c r="BE99" s="110"/>
      <c r="BF99" s="110"/>
      <c r="BG99" s="110"/>
      <c r="BH99" s="110"/>
      <c r="BI99" s="110"/>
      <c r="BJ99" s="110"/>
      <c r="BK99" s="110"/>
      <c r="BL99" s="110"/>
      <c r="BM99" s="110"/>
      <c r="BN99" s="110"/>
      <c r="BO99" s="110"/>
      <c r="BP99" s="110"/>
      <c r="BQ99" s="110"/>
      <c r="BR99" s="110"/>
      <c r="BS99" s="110"/>
      <c r="BT99" s="110"/>
      <c r="BU99" s="110"/>
      <c r="BV99" s="110"/>
      <c r="BW99" s="110"/>
      <c r="BX99" s="110"/>
      <c r="BY99" s="110"/>
      <c r="BZ99" s="110"/>
    </row>
    <row r="100" spans="1:78" s="118" customFormat="1" ht="12" customHeight="1" x14ac:dyDescent="0.2">
      <c r="A100" s="197"/>
      <c r="B100" s="197"/>
      <c r="C100" s="197"/>
      <c r="D100" s="197"/>
      <c r="F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N100" s="110"/>
      <c r="AO100" s="110"/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  <c r="BH100" s="110"/>
      <c r="BI100" s="110"/>
      <c r="BJ100" s="110"/>
      <c r="BK100" s="110"/>
      <c r="BL100" s="110"/>
      <c r="BM100" s="110"/>
      <c r="BN100" s="110"/>
      <c r="BO100" s="110"/>
      <c r="BP100" s="110"/>
      <c r="BQ100" s="110"/>
      <c r="BR100" s="110"/>
      <c r="BS100" s="110"/>
      <c r="BT100" s="110"/>
      <c r="BU100" s="110"/>
      <c r="BV100" s="110"/>
      <c r="BW100" s="110"/>
      <c r="BX100" s="110"/>
      <c r="BY100" s="110"/>
      <c r="BZ100" s="110"/>
    </row>
    <row r="101" spans="1:78" s="118" customFormat="1" ht="12" customHeight="1" x14ac:dyDescent="0.2">
      <c r="A101" s="197"/>
      <c r="B101" s="197"/>
      <c r="C101" s="197"/>
      <c r="D101" s="197"/>
      <c r="F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110"/>
      <c r="T101" s="110"/>
      <c r="U101" s="110"/>
      <c r="V101" s="110"/>
      <c r="W101" s="110"/>
      <c r="X101" s="110"/>
      <c r="Y101" s="110"/>
      <c r="Z101" s="110"/>
      <c r="AA101" s="110"/>
      <c r="AB101" s="110"/>
      <c r="AC101" s="110"/>
      <c r="AD101" s="110"/>
      <c r="AE101" s="110"/>
      <c r="AF101" s="110"/>
      <c r="AG101" s="110"/>
      <c r="AH101" s="110"/>
      <c r="AI101" s="110"/>
      <c r="AJ101" s="110"/>
      <c r="AK101" s="110"/>
      <c r="AL101" s="110"/>
      <c r="AM101" s="110"/>
      <c r="AN101" s="110"/>
      <c r="AO101" s="110"/>
      <c r="AP101" s="110"/>
      <c r="AQ101" s="110"/>
      <c r="AR101" s="110"/>
      <c r="AS101" s="110"/>
      <c r="AT101" s="110"/>
      <c r="AU101" s="110"/>
      <c r="AV101" s="110"/>
      <c r="AW101" s="110"/>
      <c r="AX101" s="110"/>
      <c r="AY101" s="110"/>
      <c r="AZ101" s="110"/>
      <c r="BA101" s="110"/>
      <c r="BB101" s="110"/>
      <c r="BC101" s="110"/>
      <c r="BD101" s="110"/>
      <c r="BE101" s="110"/>
      <c r="BF101" s="110"/>
      <c r="BG101" s="110"/>
      <c r="BH101" s="110"/>
      <c r="BI101" s="110"/>
      <c r="BJ101" s="110"/>
      <c r="BK101" s="110"/>
      <c r="BL101" s="110"/>
      <c r="BM101" s="110"/>
      <c r="BN101" s="110"/>
      <c r="BO101" s="110"/>
      <c r="BP101" s="110"/>
      <c r="BQ101" s="110"/>
      <c r="BR101" s="110"/>
      <c r="BS101" s="110"/>
      <c r="BT101" s="110"/>
      <c r="BU101" s="110"/>
      <c r="BV101" s="110"/>
      <c r="BW101" s="110"/>
      <c r="BX101" s="110"/>
      <c r="BY101" s="110"/>
      <c r="BZ101" s="110"/>
    </row>
    <row r="102" spans="1:78" s="118" customFormat="1" ht="12" customHeight="1" x14ac:dyDescent="0.2">
      <c r="A102" s="197"/>
      <c r="B102" s="197"/>
      <c r="C102" s="197"/>
      <c r="D102" s="197"/>
      <c r="F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110"/>
      <c r="AF102" s="110"/>
      <c r="AG102" s="110"/>
      <c r="AH102" s="110"/>
      <c r="AI102" s="110"/>
      <c r="AJ102" s="110"/>
      <c r="AK102" s="110"/>
      <c r="AL102" s="110"/>
      <c r="AM102" s="110"/>
      <c r="AN102" s="110"/>
      <c r="AO102" s="110"/>
      <c r="AP102" s="110"/>
      <c r="AQ102" s="110"/>
      <c r="AR102" s="110"/>
      <c r="AS102" s="110"/>
      <c r="AT102" s="110"/>
      <c r="AU102" s="110"/>
      <c r="AV102" s="110"/>
      <c r="AW102" s="110"/>
      <c r="AX102" s="110"/>
      <c r="AY102" s="110"/>
      <c r="AZ102" s="110"/>
      <c r="BA102" s="110"/>
      <c r="BB102" s="110"/>
      <c r="BC102" s="110"/>
      <c r="BD102" s="110"/>
      <c r="BE102" s="110"/>
      <c r="BF102" s="110"/>
      <c r="BG102" s="110"/>
      <c r="BH102" s="110"/>
      <c r="BI102" s="110"/>
      <c r="BJ102" s="110"/>
      <c r="BK102" s="110"/>
      <c r="BL102" s="110"/>
      <c r="BM102" s="110"/>
      <c r="BN102" s="110"/>
      <c r="BO102" s="110"/>
      <c r="BP102" s="110"/>
      <c r="BQ102" s="110"/>
      <c r="BR102" s="110"/>
      <c r="BS102" s="110"/>
      <c r="BT102" s="110"/>
      <c r="BU102" s="110"/>
      <c r="BV102" s="110"/>
      <c r="BW102" s="110"/>
      <c r="BX102" s="110"/>
      <c r="BY102" s="110"/>
      <c r="BZ102" s="110"/>
    </row>
    <row r="103" spans="1:78" s="118" customFormat="1" ht="12" customHeight="1" x14ac:dyDescent="0.2">
      <c r="A103" s="197"/>
      <c r="B103" s="197"/>
      <c r="C103" s="197"/>
      <c r="D103" s="197"/>
      <c r="F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  <c r="AT103" s="110"/>
      <c r="AU103" s="110"/>
      <c r="AV103" s="110"/>
      <c r="AW103" s="110"/>
      <c r="AX103" s="110"/>
      <c r="AY103" s="110"/>
      <c r="AZ103" s="110"/>
      <c r="BA103" s="110"/>
      <c r="BB103" s="110"/>
      <c r="BC103" s="110"/>
      <c r="BD103" s="110"/>
      <c r="BE103" s="110"/>
      <c r="BF103" s="110"/>
      <c r="BG103" s="110"/>
      <c r="BH103" s="110"/>
      <c r="BI103" s="110"/>
      <c r="BJ103" s="110"/>
      <c r="BK103" s="110"/>
      <c r="BL103" s="110"/>
      <c r="BM103" s="110"/>
      <c r="BN103" s="110"/>
      <c r="BO103" s="110"/>
      <c r="BP103" s="110"/>
      <c r="BQ103" s="110"/>
      <c r="BR103" s="110"/>
      <c r="BS103" s="110"/>
      <c r="BT103" s="110"/>
      <c r="BU103" s="110"/>
      <c r="BV103" s="110"/>
      <c r="BW103" s="110"/>
      <c r="BX103" s="110"/>
      <c r="BY103" s="110"/>
      <c r="BZ103" s="110"/>
    </row>
    <row r="104" spans="1:78" s="118" customFormat="1" ht="12" customHeight="1" x14ac:dyDescent="0.2">
      <c r="A104" s="197"/>
      <c r="B104" s="197"/>
      <c r="C104" s="197"/>
      <c r="D104" s="197"/>
      <c r="F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0"/>
      <c r="AH104" s="110"/>
      <c r="AI104" s="110"/>
      <c r="AJ104" s="110"/>
      <c r="AK104" s="110"/>
      <c r="AL104" s="110"/>
      <c r="AM104" s="110"/>
      <c r="AN104" s="110"/>
      <c r="AO104" s="110"/>
      <c r="AP104" s="110"/>
      <c r="AQ104" s="110"/>
      <c r="AR104" s="110"/>
      <c r="AS104" s="110"/>
      <c r="AT104" s="110"/>
      <c r="AU104" s="110"/>
      <c r="AV104" s="110"/>
      <c r="AW104" s="110"/>
      <c r="AX104" s="110"/>
      <c r="AY104" s="110"/>
      <c r="AZ104" s="110"/>
      <c r="BA104" s="110"/>
      <c r="BB104" s="110"/>
      <c r="BC104" s="110"/>
      <c r="BD104" s="110"/>
      <c r="BE104" s="110"/>
      <c r="BF104" s="110"/>
      <c r="BG104" s="110"/>
      <c r="BH104" s="110"/>
      <c r="BI104" s="110"/>
      <c r="BJ104" s="110"/>
      <c r="BK104" s="110"/>
      <c r="BL104" s="110"/>
      <c r="BM104" s="110"/>
      <c r="BN104" s="110"/>
      <c r="BO104" s="110"/>
      <c r="BP104" s="110"/>
      <c r="BQ104" s="110"/>
      <c r="BR104" s="110"/>
      <c r="BS104" s="110"/>
      <c r="BT104" s="110"/>
      <c r="BU104" s="110"/>
      <c r="BV104" s="110"/>
      <c r="BW104" s="110"/>
      <c r="BX104" s="110"/>
      <c r="BY104" s="110"/>
      <c r="BZ104" s="110"/>
    </row>
    <row r="105" spans="1:78" s="118" customFormat="1" ht="12" customHeight="1" x14ac:dyDescent="0.2">
      <c r="A105" s="197"/>
      <c r="B105" s="197"/>
      <c r="C105" s="197"/>
      <c r="D105" s="197"/>
      <c r="F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  <c r="BH105" s="110"/>
      <c r="BI105" s="110"/>
      <c r="BJ105" s="110"/>
      <c r="BK105" s="110"/>
      <c r="BL105" s="110"/>
      <c r="BM105" s="110"/>
      <c r="BN105" s="110"/>
      <c r="BO105" s="110"/>
      <c r="BP105" s="110"/>
      <c r="BQ105" s="110"/>
      <c r="BR105" s="110"/>
      <c r="BS105" s="110"/>
      <c r="BT105" s="110"/>
      <c r="BU105" s="110"/>
      <c r="BV105" s="110"/>
      <c r="BW105" s="110"/>
      <c r="BX105" s="110"/>
      <c r="BY105" s="110"/>
      <c r="BZ105" s="110"/>
    </row>
    <row r="106" spans="1:78" s="118" customFormat="1" ht="12" customHeight="1" x14ac:dyDescent="0.2">
      <c r="A106" s="197"/>
      <c r="B106" s="197"/>
      <c r="C106" s="197"/>
      <c r="D106" s="197"/>
      <c r="F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  <c r="BH106" s="110"/>
      <c r="BI106" s="110"/>
      <c r="BJ106" s="110"/>
      <c r="BK106" s="110"/>
      <c r="BL106" s="110"/>
      <c r="BM106" s="110"/>
      <c r="BN106" s="110"/>
      <c r="BO106" s="110"/>
      <c r="BP106" s="110"/>
      <c r="BQ106" s="110"/>
      <c r="BR106" s="110"/>
      <c r="BS106" s="110"/>
      <c r="BT106" s="110"/>
      <c r="BU106" s="110"/>
      <c r="BV106" s="110"/>
      <c r="BW106" s="110"/>
      <c r="BX106" s="110"/>
      <c r="BY106" s="110"/>
      <c r="BZ106" s="110"/>
    </row>
    <row r="107" spans="1:78" s="118" customFormat="1" ht="12" customHeight="1" x14ac:dyDescent="0.2">
      <c r="A107" s="197"/>
      <c r="B107" s="197"/>
      <c r="C107" s="197"/>
      <c r="D107" s="197"/>
      <c r="F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  <c r="AH107" s="110"/>
      <c r="AI107" s="110"/>
      <c r="AJ107" s="110"/>
      <c r="AK107" s="110"/>
      <c r="AL107" s="110"/>
      <c r="AM107" s="110"/>
      <c r="AN107" s="110"/>
      <c r="AO107" s="110"/>
      <c r="AP107" s="110"/>
      <c r="AQ107" s="110"/>
      <c r="AR107" s="110"/>
      <c r="AS107" s="110"/>
      <c r="AT107" s="110"/>
      <c r="AU107" s="110"/>
      <c r="AV107" s="110"/>
      <c r="AW107" s="110"/>
      <c r="AX107" s="110"/>
      <c r="AY107" s="110"/>
      <c r="AZ107" s="110"/>
      <c r="BA107" s="110"/>
      <c r="BB107" s="110"/>
      <c r="BC107" s="110"/>
      <c r="BD107" s="110"/>
      <c r="BE107" s="110"/>
      <c r="BF107" s="110"/>
      <c r="BG107" s="110"/>
      <c r="BH107" s="110"/>
      <c r="BI107" s="110"/>
      <c r="BJ107" s="110"/>
      <c r="BK107" s="110"/>
      <c r="BL107" s="110"/>
      <c r="BM107" s="110"/>
      <c r="BN107" s="110"/>
      <c r="BO107" s="110"/>
      <c r="BP107" s="110"/>
      <c r="BQ107" s="110"/>
      <c r="BR107" s="110"/>
      <c r="BS107" s="110"/>
      <c r="BT107" s="110"/>
      <c r="BU107" s="110"/>
      <c r="BV107" s="110"/>
      <c r="BW107" s="110"/>
      <c r="BX107" s="110"/>
      <c r="BY107" s="110"/>
      <c r="BZ107" s="110"/>
    </row>
    <row r="108" spans="1:78" s="118" customFormat="1" ht="12" customHeight="1" x14ac:dyDescent="0.2">
      <c r="A108" s="197"/>
      <c r="B108" s="197"/>
      <c r="C108" s="197"/>
      <c r="D108" s="197"/>
      <c r="F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  <c r="AT108" s="110"/>
      <c r="AU108" s="110"/>
      <c r="AV108" s="110"/>
      <c r="AW108" s="110"/>
      <c r="AX108" s="110"/>
      <c r="AY108" s="110"/>
      <c r="AZ108" s="110"/>
      <c r="BA108" s="110"/>
      <c r="BB108" s="110"/>
      <c r="BC108" s="110"/>
      <c r="BD108" s="110"/>
      <c r="BE108" s="110"/>
      <c r="BF108" s="110"/>
      <c r="BG108" s="110"/>
      <c r="BH108" s="110"/>
      <c r="BI108" s="110"/>
      <c r="BJ108" s="110"/>
      <c r="BK108" s="110"/>
      <c r="BL108" s="110"/>
      <c r="BM108" s="110"/>
      <c r="BN108" s="110"/>
      <c r="BO108" s="110"/>
      <c r="BP108" s="110"/>
      <c r="BQ108" s="110"/>
      <c r="BR108" s="110"/>
      <c r="BS108" s="110"/>
      <c r="BT108" s="110"/>
      <c r="BU108" s="110"/>
      <c r="BV108" s="110"/>
      <c r="BW108" s="110"/>
      <c r="BX108" s="110"/>
      <c r="BY108" s="110"/>
      <c r="BZ108" s="110"/>
    </row>
    <row r="109" spans="1:78" s="118" customFormat="1" ht="12" customHeight="1" x14ac:dyDescent="0.2">
      <c r="A109" s="197"/>
      <c r="B109" s="197"/>
      <c r="C109" s="197"/>
      <c r="D109" s="197"/>
      <c r="F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  <c r="AH109" s="110"/>
      <c r="AI109" s="110"/>
      <c r="AJ109" s="110"/>
      <c r="AK109" s="110"/>
      <c r="AL109" s="110"/>
      <c r="AM109" s="110"/>
      <c r="AN109" s="110"/>
      <c r="AO109" s="110"/>
      <c r="AP109" s="110"/>
      <c r="AQ109" s="110"/>
      <c r="AR109" s="110"/>
      <c r="AS109" s="110"/>
      <c r="AT109" s="110"/>
      <c r="AU109" s="110"/>
      <c r="AV109" s="110"/>
      <c r="AW109" s="110"/>
      <c r="AX109" s="110"/>
      <c r="AY109" s="110"/>
      <c r="AZ109" s="110"/>
      <c r="BA109" s="110"/>
      <c r="BB109" s="110"/>
      <c r="BC109" s="110"/>
      <c r="BD109" s="110"/>
      <c r="BE109" s="110"/>
      <c r="BF109" s="110"/>
      <c r="BG109" s="110"/>
      <c r="BH109" s="110"/>
      <c r="BI109" s="110"/>
      <c r="BJ109" s="110"/>
      <c r="BK109" s="110"/>
      <c r="BL109" s="110"/>
      <c r="BM109" s="110"/>
      <c r="BN109" s="110"/>
      <c r="BO109" s="110"/>
      <c r="BP109" s="110"/>
      <c r="BQ109" s="110"/>
      <c r="BR109" s="110"/>
      <c r="BS109" s="110"/>
      <c r="BT109" s="110"/>
      <c r="BU109" s="110"/>
      <c r="BV109" s="110"/>
      <c r="BW109" s="110"/>
      <c r="BX109" s="110"/>
      <c r="BY109" s="110"/>
      <c r="BZ109" s="110"/>
    </row>
    <row r="110" spans="1:78" s="118" customFormat="1" ht="12" customHeight="1" x14ac:dyDescent="0.2">
      <c r="A110" s="197"/>
      <c r="B110" s="197"/>
      <c r="C110" s="197"/>
      <c r="D110" s="197"/>
      <c r="F110" s="110"/>
      <c r="J110" s="110"/>
      <c r="K110" s="110"/>
      <c r="L110" s="110"/>
      <c r="M110" s="110"/>
      <c r="N110" s="110"/>
      <c r="O110" s="110"/>
      <c r="P110" s="110"/>
      <c r="Q110" s="110"/>
      <c r="R110" s="110"/>
      <c r="S110" s="110"/>
      <c r="T110" s="110"/>
      <c r="U110" s="110"/>
      <c r="V110" s="110"/>
      <c r="W110" s="110"/>
      <c r="X110" s="110"/>
      <c r="Y110" s="110"/>
      <c r="Z110" s="110"/>
      <c r="AA110" s="110"/>
      <c r="AB110" s="110"/>
      <c r="AC110" s="110"/>
      <c r="AD110" s="110"/>
      <c r="AE110" s="110"/>
      <c r="AF110" s="110"/>
      <c r="AG110" s="110"/>
      <c r="AH110" s="110"/>
      <c r="AI110" s="110"/>
      <c r="AJ110" s="110"/>
      <c r="AK110" s="110"/>
      <c r="AL110" s="110"/>
      <c r="AM110" s="110"/>
      <c r="AN110" s="110"/>
      <c r="AO110" s="110"/>
      <c r="AP110" s="110"/>
      <c r="AQ110" s="110"/>
      <c r="AR110" s="110"/>
      <c r="AS110" s="110"/>
      <c r="AT110" s="110"/>
      <c r="AU110" s="110"/>
      <c r="AV110" s="110"/>
      <c r="AW110" s="110"/>
      <c r="AX110" s="110"/>
      <c r="AY110" s="110"/>
      <c r="AZ110" s="110"/>
      <c r="BA110" s="110"/>
      <c r="BB110" s="110"/>
      <c r="BC110" s="110"/>
      <c r="BD110" s="110"/>
      <c r="BE110" s="110"/>
      <c r="BF110" s="110"/>
      <c r="BG110" s="110"/>
      <c r="BH110" s="110"/>
      <c r="BI110" s="110"/>
      <c r="BJ110" s="110"/>
      <c r="BK110" s="110"/>
      <c r="BL110" s="110"/>
      <c r="BM110" s="110"/>
      <c r="BN110" s="110"/>
      <c r="BO110" s="110"/>
      <c r="BP110" s="110"/>
      <c r="BQ110" s="110"/>
      <c r="BR110" s="110"/>
      <c r="BS110" s="110"/>
      <c r="BT110" s="110"/>
      <c r="BU110" s="110"/>
      <c r="BV110" s="110"/>
      <c r="BW110" s="110"/>
      <c r="BX110" s="110"/>
      <c r="BY110" s="110"/>
      <c r="BZ110" s="110"/>
    </row>
    <row r="111" spans="1:78" s="118" customFormat="1" ht="12" customHeight="1" x14ac:dyDescent="0.2">
      <c r="A111" s="197"/>
      <c r="B111" s="197"/>
      <c r="C111" s="197"/>
      <c r="D111" s="197"/>
      <c r="F111" s="110"/>
      <c r="J111" s="110"/>
      <c r="K111" s="110"/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0"/>
      <c r="AH111" s="110"/>
      <c r="AI111" s="110"/>
      <c r="AJ111" s="110"/>
      <c r="AK111" s="110"/>
      <c r="AL111" s="110"/>
      <c r="AM111" s="110"/>
      <c r="AN111" s="110"/>
      <c r="AO111" s="110"/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  <c r="BH111" s="110"/>
      <c r="BI111" s="110"/>
      <c r="BJ111" s="110"/>
      <c r="BK111" s="110"/>
      <c r="BL111" s="110"/>
      <c r="BM111" s="110"/>
      <c r="BN111" s="110"/>
      <c r="BO111" s="110"/>
      <c r="BP111" s="110"/>
      <c r="BQ111" s="110"/>
      <c r="BR111" s="110"/>
      <c r="BS111" s="110"/>
      <c r="BT111" s="110"/>
      <c r="BU111" s="110"/>
      <c r="BV111" s="110"/>
      <c r="BW111" s="110"/>
      <c r="BX111" s="110"/>
      <c r="BY111" s="110"/>
      <c r="BZ111" s="110"/>
    </row>
    <row r="112" spans="1:78" s="118" customFormat="1" ht="12" customHeight="1" x14ac:dyDescent="0.2">
      <c r="A112" s="197"/>
      <c r="B112" s="197"/>
      <c r="C112" s="197"/>
      <c r="D112" s="197"/>
      <c r="F112" s="110"/>
      <c r="J112" s="110"/>
      <c r="K112" s="110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0"/>
      <c r="AH112" s="110"/>
      <c r="AI112" s="110"/>
      <c r="AJ112" s="110"/>
      <c r="AK112" s="110"/>
      <c r="AL112" s="110"/>
      <c r="AM112" s="110"/>
      <c r="AN112" s="110"/>
      <c r="AO112" s="110"/>
      <c r="AP112" s="110"/>
      <c r="AQ112" s="110"/>
      <c r="AR112" s="110"/>
      <c r="AS112" s="110"/>
      <c r="AT112" s="110"/>
      <c r="AU112" s="110"/>
      <c r="AV112" s="110"/>
      <c r="AW112" s="110"/>
      <c r="AX112" s="110"/>
      <c r="AY112" s="110"/>
      <c r="AZ112" s="110"/>
      <c r="BA112" s="110"/>
      <c r="BB112" s="110"/>
      <c r="BC112" s="110"/>
      <c r="BD112" s="110"/>
      <c r="BE112" s="110"/>
      <c r="BF112" s="110"/>
      <c r="BG112" s="110"/>
      <c r="BH112" s="110"/>
      <c r="BI112" s="110"/>
      <c r="BJ112" s="110"/>
      <c r="BK112" s="110"/>
      <c r="BL112" s="110"/>
      <c r="BM112" s="110"/>
      <c r="BN112" s="110"/>
      <c r="BO112" s="110"/>
      <c r="BP112" s="110"/>
      <c r="BQ112" s="110"/>
      <c r="BR112" s="110"/>
      <c r="BS112" s="110"/>
      <c r="BT112" s="110"/>
      <c r="BU112" s="110"/>
      <c r="BV112" s="110"/>
      <c r="BW112" s="110"/>
      <c r="BX112" s="110"/>
      <c r="BY112" s="110"/>
      <c r="BZ112" s="110"/>
    </row>
  </sheetData>
  <pageMargins left="0.7" right="0.7" top="0.78740157499999996" bottom="0.78740157499999996" header="0.3" footer="0.3"/>
  <ignoredErrors>
    <ignoredError sqref="I37" formula="1"/>
  </ignoredError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2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2" customWidth="1"/>
    <col min="3" max="3" width="35.5703125" style="1" customWidth="1"/>
    <col min="4" max="74" width="6.140625" style="1" customWidth="1"/>
    <col min="75" max="16384" width="9.140625" style="1"/>
  </cols>
  <sheetData>
    <row r="1" spans="1:9" x14ac:dyDescent="0.2">
      <c r="I1" s="268" t="s">
        <v>470</v>
      </c>
    </row>
    <row r="2" spans="1:9" s="37" customFormat="1" ht="15" x14ac:dyDescent="0.25">
      <c r="A2" s="38"/>
      <c r="B2" s="38"/>
      <c r="C2" s="37" t="s">
        <v>549</v>
      </c>
    </row>
    <row r="3" spans="1:9" x14ac:dyDescent="0.2">
      <c r="D3" s="25" t="s">
        <v>31</v>
      </c>
    </row>
    <row r="4" spans="1:9" s="3" customFormat="1" ht="12" customHeight="1" x14ac:dyDescent="0.2">
      <c r="A4" s="4"/>
      <c r="B4" s="4"/>
      <c r="C4" s="21" t="s">
        <v>28</v>
      </c>
      <c r="D4" s="20">
        <v>5</v>
      </c>
    </row>
    <row r="5" spans="1:9" s="3" customFormat="1" ht="12" customHeight="1" x14ac:dyDescent="0.2">
      <c r="A5" s="4"/>
      <c r="B5" s="4"/>
      <c r="C5" s="21" t="s">
        <v>27</v>
      </c>
      <c r="D5" s="22" t="s">
        <v>26</v>
      </c>
    </row>
    <row r="6" spans="1:9" s="3" customFormat="1" ht="12" customHeight="1" x14ac:dyDescent="0.2">
      <c r="A6" s="4" t="s">
        <v>25</v>
      </c>
      <c r="B6" s="4" t="s">
        <v>24</v>
      </c>
      <c r="C6" s="21" t="s">
        <v>23</v>
      </c>
      <c r="D6" s="19"/>
    </row>
    <row r="7" spans="1:9" s="3" customFormat="1" ht="12" customHeight="1" x14ac:dyDescent="0.2">
      <c r="A7" s="2">
        <v>0</v>
      </c>
      <c r="B7" s="2">
        <v>1</v>
      </c>
      <c r="C7" s="54" t="s">
        <v>0</v>
      </c>
      <c r="D7" s="337">
        <v>0.64236111111111105</v>
      </c>
    </row>
    <row r="8" spans="1:9" s="3" customFormat="1" ht="12" customHeight="1" x14ac:dyDescent="0.2">
      <c r="A8" s="2">
        <v>0.7</v>
      </c>
      <c r="B8" s="2">
        <v>2</v>
      </c>
      <c r="C8" s="11" t="s">
        <v>1</v>
      </c>
      <c r="D8" s="335">
        <f>D7+"0:2"</f>
        <v>0.64374999999999993</v>
      </c>
    </row>
    <row r="9" spans="1:9" s="3" customFormat="1" ht="12" customHeight="1" x14ac:dyDescent="0.2">
      <c r="A9" s="2">
        <v>1.3</v>
      </c>
      <c r="B9" s="2">
        <v>3</v>
      </c>
      <c r="C9" s="15" t="s">
        <v>74</v>
      </c>
      <c r="D9" s="335">
        <f>D8+"0:1"</f>
        <v>0.64444444444444438</v>
      </c>
    </row>
    <row r="10" spans="1:9" s="3" customFormat="1" ht="12" customHeight="1" x14ac:dyDescent="0.2">
      <c r="A10" s="2">
        <v>2.4</v>
      </c>
      <c r="B10" s="2">
        <v>4</v>
      </c>
      <c r="C10" s="15" t="s">
        <v>75</v>
      </c>
      <c r="D10" s="335">
        <f t="shared" ref="D10" si="0">D9+"0:3"</f>
        <v>0.6465277777777777</v>
      </c>
    </row>
    <row r="11" spans="1:9" s="3" customFormat="1" ht="12" customHeight="1" x14ac:dyDescent="0.2">
      <c r="A11" s="2">
        <v>3.2</v>
      </c>
      <c r="B11" s="2">
        <v>5</v>
      </c>
      <c r="C11" s="15" t="s">
        <v>76</v>
      </c>
      <c r="D11" s="335">
        <f>D10+"0:2"</f>
        <v>0.64791666666666659</v>
      </c>
    </row>
    <row r="12" spans="1:9" s="3" customFormat="1" ht="12" customHeight="1" x14ac:dyDescent="0.2">
      <c r="A12" s="2">
        <v>3.7</v>
      </c>
      <c r="B12" s="2">
        <v>6</v>
      </c>
      <c r="C12" s="15" t="s">
        <v>77</v>
      </c>
      <c r="D12" s="335">
        <f>D11+"0:2"</f>
        <v>0.64930555555555547</v>
      </c>
    </row>
    <row r="13" spans="1:9" s="3" customFormat="1" ht="12" customHeight="1" x14ac:dyDescent="0.2">
      <c r="A13" s="2">
        <v>4.7</v>
      </c>
      <c r="B13" s="2">
        <v>7</v>
      </c>
      <c r="C13" s="15" t="s">
        <v>78</v>
      </c>
      <c r="D13" s="335">
        <f>D12+"0:2"</f>
        <v>0.65069444444444435</v>
      </c>
    </row>
    <row r="14" spans="1:9" s="3" customFormat="1" ht="12" customHeight="1" x14ac:dyDescent="0.2">
      <c r="A14" s="2">
        <v>6.3</v>
      </c>
      <c r="B14" s="2">
        <v>8</v>
      </c>
      <c r="C14" s="15" t="s">
        <v>79</v>
      </c>
      <c r="D14" s="335">
        <f>D13+"0:3"</f>
        <v>0.65277777777777768</v>
      </c>
    </row>
    <row r="15" spans="1:9" s="3" customFormat="1" ht="12" customHeight="1" x14ac:dyDescent="0.2">
      <c r="A15" s="2">
        <v>6.9</v>
      </c>
      <c r="B15" s="2">
        <v>9</v>
      </c>
      <c r="C15" s="15" t="s">
        <v>80</v>
      </c>
      <c r="D15" s="335">
        <f>D14+"0:2"</f>
        <v>0.65416666666666656</v>
      </c>
    </row>
    <row r="16" spans="1:9" s="3" customFormat="1" ht="12" customHeight="1" x14ac:dyDescent="0.2">
      <c r="A16" s="2">
        <v>7.5</v>
      </c>
      <c r="B16" s="2">
        <v>10</v>
      </c>
      <c r="C16" s="15" t="s">
        <v>81</v>
      </c>
      <c r="D16" s="335">
        <f t="shared" ref="D16:D17" si="1">D15+"0:1"</f>
        <v>0.65486111111111101</v>
      </c>
    </row>
    <row r="17" spans="1:4" s="3" customFormat="1" ht="12" customHeight="1" x14ac:dyDescent="0.2">
      <c r="A17" s="2">
        <v>8.1999999999999993</v>
      </c>
      <c r="B17" s="2">
        <v>11</v>
      </c>
      <c r="C17" s="15" t="s">
        <v>82</v>
      </c>
      <c r="D17" s="335">
        <f t="shared" si="1"/>
        <v>0.65555555555555545</v>
      </c>
    </row>
    <row r="18" spans="1:4" s="3" customFormat="1" ht="12" customHeight="1" x14ac:dyDescent="0.2">
      <c r="A18" s="2">
        <v>9.6</v>
      </c>
      <c r="B18" s="2">
        <v>12</v>
      </c>
      <c r="C18" s="15" t="s">
        <v>83</v>
      </c>
      <c r="D18" s="335">
        <f>D17+"0:2"</f>
        <v>0.65694444444444433</v>
      </c>
    </row>
    <row r="19" spans="1:4" s="3" customFormat="1" ht="12" customHeight="1" x14ac:dyDescent="0.2">
      <c r="A19" s="2">
        <v>10.199999999999999</v>
      </c>
      <c r="B19" s="2">
        <v>13</v>
      </c>
      <c r="C19" s="15" t="s">
        <v>84</v>
      </c>
      <c r="D19" s="335">
        <f>D18+"0:1"</f>
        <v>0.65763888888888877</v>
      </c>
    </row>
    <row r="20" spans="1:4" s="3" customFormat="1" ht="12" customHeight="1" x14ac:dyDescent="0.2">
      <c r="A20" s="2">
        <v>11.4</v>
      </c>
      <c r="B20" s="2">
        <v>14</v>
      </c>
      <c r="C20" s="15" t="s">
        <v>41</v>
      </c>
      <c r="D20" s="335">
        <f>D19+"0:2"</f>
        <v>0.65902777777777766</v>
      </c>
    </row>
    <row r="21" spans="1:4" s="3" customFormat="1" ht="12" customHeight="1" x14ac:dyDescent="0.2">
      <c r="A21" s="2">
        <v>14.8</v>
      </c>
      <c r="B21" s="2">
        <v>15</v>
      </c>
      <c r="C21" s="15" t="s">
        <v>34</v>
      </c>
      <c r="D21" s="335">
        <f>D20+"0:5"</f>
        <v>0.66249999999999987</v>
      </c>
    </row>
    <row r="22" spans="1:4" s="3" customFormat="1" ht="12" customHeight="1" x14ac:dyDescent="0.2">
      <c r="A22" s="2">
        <v>15.4</v>
      </c>
      <c r="B22" s="2">
        <v>16</v>
      </c>
      <c r="C22" s="15" t="s">
        <v>35</v>
      </c>
      <c r="D22" s="335">
        <f>D21+"0:1"</f>
        <v>0.66319444444444431</v>
      </c>
    </row>
    <row r="23" spans="1:4" s="3" customFormat="1" ht="12" customHeight="1" x14ac:dyDescent="0.2">
      <c r="A23" s="2">
        <v>16</v>
      </c>
      <c r="B23" s="2">
        <v>17</v>
      </c>
      <c r="C23" s="15" t="s">
        <v>34</v>
      </c>
      <c r="D23" s="335">
        <f>D22+"0:1"</f>
        <v>0.66388888888888875</v>
      </c>
    </row>
    <row r="24" spans="1:4" s="3" customFormat="1" ht="12" customHeight="1" x14ac:dyDescent="0.2">
      <c r="A24" s="2">
        <v>18.399999999999999</v>
      </c>
      <c r="B24" s="2">
        <v>18</v>
      </c>
      <c r="C24" s="15" t="s">
        <v>33</v>
      </c>
      <c r="D24" s="335">
        <f>D23+"0:2"</f>
        <v>0.66527777777777763</v>
      </c>
    </row>
    <row r="25" spans="1:4" s="3" customFormat="1" ht="12" customHeight="1" x14ac:dyDescent="0.2">
      <c r="A25" s="2">
        <v>20.2</v>
      </c>
      <c r="B25" s="2">
        <v>19</v>
      </c>
      <c r="C25" s="15" t="s">
        <v>32</v>
      </c>
      <c r="D25" s="335">
        <f>D24+"0:3"</f>
        <v>0.66736111111111096</v>
      </c>
    </row>
    <row r="26" spans="1:4" s="3" customFormat="1" ht="12" customHeight="1" x14ac:dyDescent="0.2">
      <c r="A26" s="2">
        <v>21.6</v>
      </c>
      <c r="B26" s="2">
        <v>20</v>
      </c>
      <c r="C26" s="14" t="s">
        <v>13</v>
      </c>
      <c r="D26" s="336">
        <f>D25+"0:2"</f>
        <v>0.66874999999999984</v>
      </c>
    </row>
    <row r="27" spans="1:4" s="3" customFormat="1" ht="12" customHeight="1" x14ac:dyDescent="0.2">
      <c r="A27" s="4"/>
      <c r="B27" s="4"/>
    </row>
    <row r="28" spans="1:4" s="3" customFormat="1" ht="12" customHeight="1" x14ac:dyDescent="0.2">
      <c r="A28" s="4"/>
      <c r="B28" s="4"/>
    </row>
    <row r="29" spans="1:4" s="3" customFormat="1" ht="12" customHeight="1" x14ac:dyDescent="0.2">
      <c r="A29" s="4"/>
      <c r="B29" s="4"/>
      <c r="D29" s="25" t="s">
        <v>31</v>
      </c>
    </row>
    <row r="30" spans="1:4" s="3" customFormat="1" ht="12" customHeight="1" x14ac:dyDescent="0.2">
      <c r="A30" s="4"/>
      <c r="B30" s="4"/>
      <c r="C30" s="23" t="s">
        <v>29</v>
      </c>
    </row>
    <row r="31" spans="1:4" ht="12" customHeight="1" x14ac:dyDescent="0.2">
      <c r="C31" s="21" t="s">
        <v>28</v>
      </c>
      <c r="D31" s="20">
        <v>4</v>
      </c>
    </row>
    <row r="32" spans="1:4" ht="12" customHeight="1" x14ac:dyDescent="0.2">
      <c r="C32" s="21" t="s">
        <v>27</v>
      </c>
      <c r="D32" s="22" t="s">
        <v>26</v>
      </c>
    </row>
    <row r="33" spans="1:23" ht="12" customHeight="1" x14ac:dyDescent="0.2">
      <c r="A33" s="2" t="s">
        <v>25</v>
      </c>
      <c r="B33" s="4" t="s">
        <v>24</v>
      </c>
      <c r="C33" s="21" t="s">
        <v>23</v>
      </c>
      <c r="D33" s="18"/>
    </row>
    <row r="34" spans="1:23" s="3" customFormat="1" ht="12" customHeight="1" x14ac:dyDescent="0.2">
      <c r="A34" s="2">
        <v>0</v>
      </c>
      <c r="B34" s="9">
        <v>20</v>
      </c>
      <c r="C34" s="31" t="s">
        <v>13</v>
      </c>
      <c r="D34" s="12">
        <v>0.25347222222222221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s="3" customFormat="1" ht="12" customHeight="1" x14ac:dyDescent="0.2">
      <c r="A35" s="2">
        <v>1.3999999999999986</v>
      </c>
      <c r="B35" s="9">
        <v>19</v>
      </c>
      <c r="C35" s="31" t="s">
        <v>32</v>
      </c>
      <c r="D35" s="10">
        <f>D34+"0:3"</f>
        <v>0.25555555555555554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s="3" customFormat="1" ht="12" customHeight="1" x14ac:dyDescent="0.2">
      <c r="A36" s="2">
        <v>3.1999999999999993</v>
      </c>
      <c r="B36" s="9">
        <v>18</v>
      </c>
      <c r="C36" s="31" t="s">
        <v>33</v>
      </c>
      <c r="D36" s="10">
        <f>D35+"0:3"</f>
        <v>0.25763888888888886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s="3" customFormat="1" ht="12" customHeight="1" x14ac:dyDescent="0.2">
      <c r="A37" s="2">
        <v>5.6000000000000014</v>
      </c>
      <c r="B37" s="9">
        <v>17</v>
      </c>
      <c r="C37" s="15" t="s">
        <v>34</v>
      </c>
      <c r="D37" s="10">
        <f>D36+"0:2"</f>
        <v>0.25902777777777775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s="3" customFormat="1" ht="12" customHeight="1" x14ac:dyDescent="0.2">
      <c r="A38" s="2">
        <v>6.1999999999999993</v>
      </c>
      <c r="B38" s="9">
        <v>16</v>
      </c>
      <c r="C38" s="15" t="s">
        <v>35</v>
      </c>
      <c r="D38" s="10">
        <f>D37+"0:1"</f>
        <v>0.25972222222222219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s="3" customFormat="1" ht="12" customHeight="1" x14ac:dyDescent="0.2">
      <c r="A39" s="2">
        <v>6.8000000000000007</v>
      </c>
      <c r="B39" s="9">
        <v>15</v>
      </c>
      <c r="C39" s="15" t="s">
        <v>34</v>
      </c>
      <c r="D39" s="10">
        <f>D38+"0:2"</f>
        <v>0.26111111111111107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s="3" customFormat="1" ht="12" customHeight="1" x14ac:dyDescent="0.2">
      <c r="A40" s="2">
        <v>10.200000000000003</v>
      </c>
      <c r="B40" s="9">
        <v>14</v>
      </c>
      <c r="C40" s="15" t="s">
        <v>41</v>
      </c>
      <c r="D40" s="10">
        <f>D39+"0:5"</f>
        <v>0.26458333333333328</v>
      </c>
      <c r="E40" s="5"/>
    </row>
    <row r="41" spans="1:23" s="3" customFormat="1" ht="12" customHeight="1" x14ac:dyDescent="0.2">
      <c r="A41" s="2">
        <v>11.399999999999999</v>
      </c>
      <c r="B41" s="9">
        <v>13</v>
      </c>
      <c r="C41" s="15" t="s">
        <v>84</v>
      </c>
      <c r="D41" s="10">
        <f>D40+"0:2"</f>
        <v>0.26597222222222217</v>
      </c>
      <c r="E41" s="5"/>
    </row>
    <row r="42" spans="1:23" s="3" customFormat="1" ht="12" customHeight="1" x14ac:dyDescent="0.2">
      <c r="A42" s="2">
        <v>12</v>
      </c>
      <c r="B42" s="9">
        <v>12</v>
      </c>
      <c r="C42" s="15" t="s">
        <v>83</v>
      </c>
      <c r="D42" s="10">
        <f>D41+"0:1"</f>
        <v>0.26666666666666661</v>
      </c>
      <c r="E42" s="5"/>
    </row>
    <row r="43" spans="1:23" s="3" customFormat="1" ht="12" customHeight="1" x14ac:dyDescent="0.2">
      <c r="A43" s="2">
        <v>13.399999999999999</v>
      </c>
      <c r="B43" s="9">
        <v>11</v>
      </c>
      <c r="C43" s="15" t="s">
        <v>82</v>
      </c>
      <c r="D43" s="10">
        <f>D42+"0:2"</f>
        <v>0.26805555555555549</v>
      </c>
      <c r="E43" s="5"/>
    </row>
    <row r="44" spans="1:23" s="3" customFormat="1" ht="12" customHeight="1" x14ac:dyDescent="0.2">
      <c r="A44" s="2">
        <v>14.100000000000001</v>
      </c>
      <c r="B44" s="9">
        <v>10</v>
      </c>
      <c r="C44" s="15" t="s">
        <v>81</v>
      </c>
      <c r="D44" s="10">
        <f>D43+"0:1"</f>
        <v>0.26874999999999993</v>
      </c>
      <c r="E44" s="5"/>
    </row>
    <row r="45" spans="1:23" s="3" customFormat="1" ht="12" customHeight="1" x14ac:dyDescent="0.2">
      <c r="A45" s="2">
        <v>14.700000000000003</v>
      </c>
      <c r="B45" s="9">
        <v>9</v>
      </c>
      <c r="C45" s="15" t="s">
        <v>80</v>
      </c>
      <c r="D45" s="10">
        <f>D44+"0:1"</f>
        <v>0.26944444444444438</v>
      </c>
      <c r="E45" s="5"/>
    </row>
    <row r="46" spans="1:23" s="3" customFormat="1" ht="12" customHeight="1" x14ac:dyDescent="0.2">
      <c r="A46" s="2">
        <v>15.299999999999997</v>
      </c>
      <c r="B46" s="9">
        <v>8</v>
      </c>
      <c r="C46" s="15" t="s">
        <v>79</v>
      </c>
      <c r="D46" s="10">
        <f>D45+"0:2"</f>
        <v>0.27083333333333326</v>
      </c>
      <c r="E46" s="55"/>
    </row>
    <row r="47" spans="1:23" s="3" customFormat="1" ht="12" customHeight="1" x14ac:dyDescent="0.2">
      <c r="A47" s="2">
        <v>16.899999999999999</v>
      </c>
      <c r="B47" s="9">
        <v>7</v>
      </c>
      <c r="C47" s="15" t="s">
        <v>78</v>
      </c>
      <c r="D47" s="10">
        <f>D46+"0:3"</f>
        <v>0.27291666666666659</v>
      </c>
      <c r="E47" s="5"/>
    </row>
    <row r="48" spans="1:23" s="3" customFormat="1" ht="12" customHeight="1" x14ac:dyDescent="0.2">
      <c r="A48" s="2">
        <v>17.899999999999999</v>
      </c>
      <c r="B48" s="9">
        <v>6</v>
      </c>
      <c r="C48" s="15" t="s">
        <v>77</v>
      </c>
      <c r="D48" s="10">
        <f>D47+"0:2"</f>
        <v>0.27430555555555547</v>
      </c>
      <c r="E48" s="5"/>
    </row>
    <row r="49" spans="1:5" s="3" customFormat="1" ht="12" customHeight="1" x14ac:dyDescent="0.2">
      <c r="A49" s="2">
        <v>18.399999999999999</v>
      </c>
      <c r="B49" s="9">
        <v>5</v>
      </c>
      <c r="C49" s="15" t="s">
        <v>76</v>
      </c>
      <c r="D49" s="10">
        <f>D48+"0:1"</f>
        <v>0.27499999999999991</v>
      </c>
      <c r="E49" s="5"/>
    </row>
    <row r="50" spans="1:5" s="3" customFormat="1" ht="12" customHeight="1" x14ac:dyDescent="0.2">
      <c r="A50" s="2">
        <v>19.200000000000003</v>
      </c>
      <c r="B50" s="9">
        <v>4</v>
      </c>
      <c r="C50" s="15" t="s">
        <v>75</v>
      </c>
      <c r="D50" s="10">
        <f>D49+"0:2"</f>
        <v>0.2763888888888888</v>
      </c>
      <c r="E50" s="5"/>
    </row>
    <row r="51" spans="1:5" s="3" customFormat="1" ht="12" customHeight="1" x14ac:dyDescent="0.2">
      <c r="A51" s="2">
        <v>20.299999999999997</v>
      </c>
      <c r="B51" s="9">
        <v>3</v>
      </c>
      <c r="C51" s="15" t="s">
        <v>74</v>
      </c>
      <c r="D51" s="10">
        <f>D50+"0:2"</f>
        <v>0.27777777777777768</v>
      </c>
      <c r="E51" s="5"/>
    </row>
    <row r="52" spans="1:5" s="3" customFormat="1" ht="12" customHeight="1" x14ac:dyDescent="0.2">
      <c r="A52" s="2">
        <v>20.9</v>
      </c>
      <c r="B52" s="9">
        <v>2</v>
      </c>
      <c r="C52" s="11" t="s">
        <v>1</v>
      </c>
      <c r="D52" s="10">
        <f>D51+"0:2"</f>
        <v>0.27916666666666656</v>
      </c>
      <c r="E52" s="5"/>
    </row>
    <row r="53" spans="1:5" s="3" customFormat="1" ht="12" customHeight="1" x14ac:dyDescent="0.2">
      <c r="A53" s="2">
        <v>21.6</v>
      </c>
      <c r="B53" s="2">
        <v>1</v>
      </c>
      <c r="C53" s="56" t="s">
        <v>0</v>
      </c>
      <c r="D53" s="7">
        <f>D52+"0:2"</f>
        <v>0.28055555555555545</v>
      </c>
      <c r="E53" s="5"/>
    </row>
    <row r="54" spans="1:5" s="3" customFormat="1" ht="12" customHeight="1" x14ac:dyDescent="0.2">
      <c r="A54" s="4"/>
      <c r="B54" s="4"/>
      <c r="C54" s="26"/>
    </row>
    <row r="55" spans="1:5" s="3" customFormat="1" ht="12" customHeight="1" x14ac:dyDescent="0.2">
      <c r="A55" s="4"/>
      <c r="B55" s="4"/>
      <c r="C55" s="4"/>
      <c r="D55" s="4"/>
    </row>
    <row r="56" spans="1:5" ht="12" customHeight="1" x14ac:dyDescent="0.2">
      <c r="C56" s="2"/>
      <c r="D56" s="2"/>
    </row>
    <row r="57" spans="1:5" ht="12" customHeight="1" x14ac:dyDescent="0.2">
      <c r="C57" s="2"/>
      <c r="D57" s="2"/>
      <c r="E57" s="2"/>
    </row>
    <row r="58" spans="1:5" ht="12" customHeight="1" x14ac:dyDescent="0.2">
      <c r="C58" s="2"/>
      <c r="D58" s="2"/>
      <c r="E58" s="2"/>
    </row>
    <row r="59" spans="1:5" ht="12" customHeight="1" x14ac:dyDescent="0.2">
      <c r="C59" s="2"/>
      <c r="D59" s="2"/>
      <c r="E59" s="2"/>
    </row>
    <row r="60" spans="1:5" ht="12" customHeight="1" x14ac:dyDescent="0.2"/>
    <row r="61" spans="1:5" ht="12" customHeight="1" x14ac:dyDescent="0.2"/>
    <row r="62" spans="1:5" ht="12" customHeight="1" x14ac:dyDescent="0.2"/>
    <row r="63" spans="1:5" ht="12" customHeight="1" x14ac:dyDescent="0.2"/>
    <row r="64" spans="1:5" ht="12" customHeight="1" x14ac:dyDescent="0.2"/>
    <row r="65" spans="1:2" ht="12" customHeight="1" x14ac:dyDescent="0.2"/>
    <row r="66" spans="1:2" ht="12" customHeight="1" x14ac:dyDescent="0.2"/>
    <row r="67" spans="1:2" ht="12" customHeight="1" x14ac:dyDescent="0.2"/>
    <row r="68" spans="1:2" ht="12" customHeight="1" x14ac:dyDescent="0.2"/>
    <row r="69" spans="1:2" ht="12" customHeight="1" x14ac:dyDescent="0.2"/>
    <row r="70" spans="1:2" ht="12" customHeight="1" x14ac:dyDescent="0.2"/>
    <row r="71" spans="1:2" ht="12" customHeight="1" x14ac:dyDescent="0.2"/>
    <row r="72" spans="1:2" ht="12" customHeight="1" x14ac:dyDescent="0.2"/>
    <row r="73" spans="1:2" ht="12" customHeight="1" x14ac:dyDescent="0.2"/>
    <row r="74" spans="1:2" ht="12" customHeight="1" x14ac:dyDescent="0.2"/>
    <row r="75" spans="1:2" ht="12" customHeight="1" x14ac:dyDescent="0.2"/>
    <row r="76" spans="1:2" ht="12" customHeight="1" x14ac:dyDescent="0.2"/>
    <row r="77" spans="1:2" ht="12" customHeight="1" x14ac:dyDescent="0.2"/>
    <row r="78" spans="1:2" s="3" customFormat="1" ht="12" customHeight="1" x14ac:dyDescent="0.2">
      <c r="A78" s="4"/>
      <c r="B78" s="4"/>
    </row>
    <row r="79" spans="1:2" ht="12" customHeight="1" x14ac:dyDescent="0.2"/>
    <row r="80" spans="1:2" ht="12" customHeight="1" x14ac:dyDescent="0.2"/>
    <row r="81" spans="3:23" ht="12" customHeight="1" x14ac:dyDescent="0.2"/>
    <row r="82" spans="3:23" ht="12" customHeight="1" x14ac:dyDescent="0.2"/>
    <row r="83" spans="3:23" s="2" customFormat="1" ht="12" customHeight="1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3:23" s="2" customFormat="1" ht="12" customHeight="1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3:23" s="2" customFormat="1" ht="12" customHeight="1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3:23" s="2" customFormat="1" ht="12" customHeight="1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3:23" s="2" customFormat="1" ht="12" customHeight="1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3:23" s="2" customFormat="1" ht="12" customHeight="1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3:23" s="2" customFormat="1" ht="12" customHeight="1" x14ac:dyDescent="0.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3:23" s="2" customFormat="1" ht="12" customHeight="1" x14ac:dyDescent="0.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3:23" s="2" customFormat="1" ht="12" customHeight="1" x14ac:dyDescent="0.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3:23" s="2" customFormat="1" ht="12" customHeight="1" x14ac:dyDescent="0.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showGridLines="0" workbookViewId="0">
      <selection activeCell="C2" sqref="C2"/>
    </sheetView>
  </sheetViews>
  <sheetFormatPr defaultColWidth="8.7109375" defaultRowHeight="12" x14ac:dyDescent="0.25"/>
  <cols>
    <col min="1" max="2" width="5.140625" style="82" customWidth="1"/>
    <col min="3" max="3" width="28.28515625" style="263" customWidth="1"/>
    <col min="4" max="8" width="6.140625" style="144" customWidth="1"/>
    <col min="9" max="10" width="7.5703125" style="144" customWidth="1"/>
    <col min="11" max="12" width="7.5703125" style="260" customWidth="1"/>
    <col min="13" max="19" width="7.5703125" style="144" customWidth="1"/>
    <col min="20" max="16384" width="8.7109375" style="144"/>
  </cols>
  <sheetData>
    <row r="1" spans="1:21" s="253" customFormat="1" x14ac:dyDescent="0.2">
      <c r="A1" s="251"/>
      <c r="B1" s="251"/>
      <c r="C1" s="252"/>
      <c r="D1" s="254"/>
      <c r="E1" s="268" t="s">
        <v>470</v>
      </c>
      <c r="F1" s="254"/>
      <c r="G1" s="254"/>
      <c r="H1" s="254"/>
      <c r="I1" s="254"/>
      <c r="J1" s="254"/>
      <c r="K1" s="254"/>
      <c r="L1" s="254"/>
      <c r="M1" s="254"/>
      <c r="N1" s="255"/>
      <c r="O1" s="255"/>
      <c r="P1" s="255"/>
      <c r="Q1" s="255"/>
      <c r="R1" s="255"/>
      <c r="S1" s="255"/>
      <c r="T1" s="255"/>
      <c r="U1" s="255"/>
    </row>
    <row r="2" spans="1:21" ht="15" x14ac:dyDescent="0.25">
      <c r="C2" s="256" t="s">
        <v>456</v>
      </c>
      <c r="D2" s="257"/>
      <c r="K2" s="144"/>
      <c r="L2" s="144"/>
    </row>
    <row r="3" spans="1:21" ht="15" x14ac:dyDescent="0.25">
      <c r="C3" s="256"/>
      <c r="D3" s="257"/>
      <c r="K3" s="144"/>
      <c r="L3" s="144"/>
    </row>
    <row r="4" spans="1:21" ht="12.75" customHeight="1" x14ac:dyDescent="0.2">
      <c r="C4" s="253"/>
      <c r="D4" s="24" t="s">
        <v>31</v>
      </c>
      <c r="K4" s="144"/>
      <c r="L4" s="144"/>
    </row>
    <row r="5" spans="1:21" x14ac:dyDescent="0.2">
      <c r="C5" s="50" t="s">
        <v>28</v>
      </c>
      <c r="D5" s="84">
        <v>51</v>
      </c>
      <c r="K5" s="144"/>
      <c r="L5" s="144"/>
    </row>
    <row r="6" spans="1:21" x14ac:dyDescent="0.2">
      <c r="C6" s="50" t="s">
        <v>27</v>
      </c>
      <c r="D6" s="22" t="s">
        <v>26</v>
      </c>
      <c r="K6" s="144"/>
      <c r="L6" s="144"/>
    </row>
    <row r="7" spans="1:21" x14ac:dyDescent="0.2">
      <c r="A7" s="82" t="s">
        <v>85</v>
      </c>
      <c r="B7" s="82" t="s">
        <v>24</v>
      </c>
      <c r="C7" s="50" t="s">
        <v>23</v>
      </c>
      <c r="D7" s="338">
        <v>10</v>
      </c>
      <c r="K7" s="144"/>
      <c r="L7" s="144"/>
    </row>
    <row r="8" spans="1:21" ht="12.75" customHeight="1" x14ac:dyDescent="0.25">
      <c r="A8" s="82">
        <v>0</v>
      </c>
      <c r="B8" s="87">
        <v>1</v>
      </c>
      <c r="C8" s="137" t="s">
        <v>0</v>
      </c>
      <c r="D8" s="12">
        <v>0.27083333333333331</v>
      </c>
      <c r="F8" s="260"/>
      <c r="G8" s="258"/>
      <c r="H8" s="259"/>
      <c r="K8" s="144"/>
      <c r="L8" s="144"/>
    </row>
    <row r="9" spans="1:21" ht="12.75" customHeight="1" x14ac:dyDescent="0.25">
      <c r="A9" s="82">
        <v>0.90000000000000036</v>
      </c>
      <c r="B9" s="87">
        <v>2</v>
      </c>
      <c r="C9" s="11" t="s">
        <v>252</v>
      </c>
      <c r="D9" s="12">
        <f t="shared" ref="D9" si="0">D8+"0:3"</f>
        <v>0.27291666666666664</v>
      </c>
      <c r="F9" s="260"/>
      <c r="G9" s="258"/>
      <c r="H9" s="259"/>
      <c r="K9" s="144"/>
      <c r="L9" s="144"/>
    </row>
    <row r="10" spans="1:21" ht="12.75" customHeight="1" x14ac:dyDescent="0.25">
      <c r="A10" s="82">
        <v>1.7000000000000006</v>
      </c>
      <c r="B10" s="87">
        <v>3</v>
      </c>
      <c r="C10" s="11" t="s">
        <v>209</v>
      </c>
      <c r="D10" s="12">
        <f t="shared" ref="D10" si="1">D9+"0:2"</f>
        <v>0.27430555555555552</v>
      </c>
      <c r="F10" s="260"/>
      <c r="G10" s="258"/>
      <c r="H10" s="259"/>
      <c r="K10" s="144"/>
      <c r="L10" s="144"/>
    </row>
    <row r="11" spans="1:21" ht="12.75" customHeight="1" x14ac:dyDescent="0.25">
      <c r="A11" s="82">
        <v>2.4000000000000008</v>
      </c>
      <c r="B11" s="87">
        <v>4</v>
      </c>
      <c r="C11" s="11" t="s">
        <v>223</v>
      </c>
      <c r="D11" s="12">
        <f t="shared" ref="D11" si="2">D10+"0:1"</f>
        <v>0.27499999999999997</v>
      </c>
      <c r="F11" s="260"/>
      <c r="G11" s="258"/>
      <c r="H11" s="259"/>
      <c r="K11" s="144"/>
      <c r="L11" s="144"/>
    </row>
    <row r="12" spans="1:21" ht="12.75" customHeight="1" x14ac:dyDescent="0.25">
      <c r="A12" s="82">
        <v>4.3000000000000007</v>
      </c>
      <c r="B12" s="87">
        <v>5</v>
      </c>
      <c r="C12" s="11" t="s">
        <v>253</v>
      </c>
      <c r="D12" s="12">
        <f t="shared" ref="D12" si="3">D11+"0:2"</f>
        <v>0.27638888888888885</v>
      </c>
      <c r="F12" s="260"/>
      <c r="G12" s="258"/>
      <c r="H12" s="259"/>
      <c r="K12" s="144"/>
      <c r="L12" s="144"/>
    </row>
    <row r="13" spans="1:21" ht="12.75" customHeight="1" x14ac:dyDescent="0.25">
      <c r="A13" s="82">
        <v>5.0999999999999996</v>
      </c>
      <c r="B13" s="87">
        <v>6</v>
      </c>
      <c r="C13" s="11" t="s">
        <v>254</v>
      </c>
      <c r="D13" s="12">
        <f t="shared" ref="D13" si="4">D12+"0:1"</f>
        <v>0.27708333333333329</v>
      </c>
      <c r="F13" s="260"/>
      <c r="G13" s="258"/>
      <c r="H13" s="259"/>
      <c r="K13" s="144"/>
      <c r="L13" s="144"/>
    </row>
    <row r="14" spans="1:21" ht="12.75" customHeight="1" x14ac:dyDescent="0.25">
      <c r="A14" s="82">
        <v>6.7999999999999989</v>
      </c>
      <c r="B14" s="87">
        <v>7</v>
      </c>
      <c r="C14" s="11" t="s">
        <v>255</v>
      </c>
      <c r="D14" s="12">
        <f t="shared" ref="D14" si="5">D13+"0:2"</f>
        <v>0.27847222222222218</v>
      </c>
      <c r="F14" s="260"/>
      <c r="G14" s="258"/>
      <c r="H14" s="259"/>
      <c r="K14" s="144"/>
      <c r="L14" s="144"/>
    </row>
    <row r="15" spans="1:21" ht="12.75" customHeight="1" x14ac:dyDescent="0.25">
      <c r="A15" s="82">
        <v>7.6999999999999993</v>
      </c>
      <c r="B15" s="87">
        <v>8</v>
      </c>
      <c r="C15" s="11" t="s">
        <v>256</v>
      </c>
      <c r="D15" s="12">
        <f t="shared" ref="D15" si="6">D14+"0:1"</f>
        <v>0.27916666666666662</v>
      </c>
      <c r="F15" s="260"/>
      <c r="G15" s="258"/>
      <c r="H15" s="259"/>
      <c r="K15" s="144"/>
      <c r="L15" s="144"/>
    </row>
    <row r="16" spans="1:21" ht="12.75" customHeight="1" x14ac:dyDescent="0.25">
      <c r="A16" s="82">
        <v>10.199999999999999</v>
      </c>
      <c r="B16" s="87">
        <v>9</v>
      </c>
      <c r="C16" s="11" t="s">
        <v>257</v>
      </c>
      <c r="D16" s="12">
        <f t="shared" ref="D16" si="7">D15+"0:3"</f>
        <v>0.28124999999999994</v>
      </c>
      <c r="F16" s="260"/>
      <c r="G16" s="258"/>
      <c r="H16" s="259"/>
      <c r="K16" s="144"/>
      <c r="L16" s="144"/>
    </row>
    <row r="17" spans="1:12" s="264" customFormat="1" ht="12.75" customHeight="1" x14ac:dyDescent="0.25">
      <c r="A17" s="82">
        <v>12.299999999999999</v>
      </c>
      <c r="B17" s="87">
        <v>10</v>
      </c>
      <c r="C17" s="141" t="s">
        <v>258</v>
      </c>
      <c r="D17" s="7">
        <f t="shared" ref="D17" si="8">D16+"0:2"</f>
        <v>0.28263888888888883</v>
      </c>
      <c r="F17" s="260"/>
      <c r="G17" s="258"/>
      <c r="H17" s="259"/>
    </row>
    <row r="18" spans="1:12" ht="12.75" customHeight="1" x14ac:dyDescent="0.25">
      <c r="B18" s="87"/>
      <c r="C18" s="116"/>
      <c r="D18" s="5"/>
      <c r="F18" s="260"/>
      <c r="G18" s="258"/>
      <c r="H18" s="259"/>
      <c r="K18" s="144"/>
      <c r="L18" s="144"/>
    </row>
    <row r="19" spans="1:12" ht="12.75" customHeight="1" x14ac:dyDescent="0.25">
      <c r="B19" s="87"/>
      <c r="C19" s="116"/>
      <c r="D19" s="5"/>
      <c r="F19" s="260"/>
      <c r="G19" s="258"/>
      <c r="H19" s="259"/>
      <c r="K19" s="144"/>
      <c r="L19" s="144"/>
    </row>
    <row r="20" spans="1:12" ht="12.75" customHeight="1" x14ac:dyDescent="0.25">
      <c r="B20" s="87"/>
      <c r="C20" s="262" t="s">
        <v>29</v>
      </c>
      <c r="D20" s="5"/>
      <c r="F20" s="260"/>
      <c r="G20" s="258"/>
      <c r="H20" s="259"/>
      <c r="K20" s="144"/>
      <c r="L20" s="144"/>
    </row>
    <row r="21" spans="1:12" ht="12.75" customHeight="1" x14ac:dyDescent="0.25">
      <c r="D21" s="24" t="s">
        <v>31</v>
      </c>
      <c r="F21" s="260"/>
      <c r="G21" s="260"/>
      <c r="K21" s="144"/>
      <c r="L21" s="144"/>
    </row>
    <row r="22" spans="1:12" ht="12.75" customHeight="1" x14ac:dyDescent="0.2">
      <c r="C22" s="50" t="s">
        <v>28</v>
      </c>
      <c r="D22" s="84">
        <v>52</v>
      </c>
      <c r="F22" s="260"/>
      <c r="G22" s="260"/>
      <c r="K22" s="144"/>
      <c r="L22" s="144"/>
    </row>
    <row r="23" spans="1:12" ht="12.75" customHeight="1" x14ac:dyDescent="0.2">
      <c r="C23" s="50" t="s">
        <v>27</v>
      </c>
      <c r="D23" s="22" t="s">
        <v>26</v>
      </c>
      <c r="F23" s="260"/>
      <c r="G23" s="260"/>
      <c r="K23" s="144"/>
      <c r="L23" s="144"/>
    </row>
    <row r="24" spans="1:12" ht="12.75" customHeight="1" x14ac:dyDescent="0.2">
      <c r="A24" s="82" t="s">
        <v>85</v>
      </c>
      <c r="B24" s="82" t="s">
        <v>24</v>
      </c>
      <c r="C24" s="50" t="s">
        <v>23</v>
      </c>
      <c r="D24" s="338">
        <v>10</v>
      </c>
      <c r="F24" s="260"/>
      <c r="G24" s="260"/>
      <c r="K24" s="144"/>
      <c r="L24" s="144"/>
    </row>
    <row r="25" spans="1:12" ht="12.75" customHeight="1" x14ac:dyDescent="0.25">
      <c r="A25" s="82">
        <v>0</v>
      </c>
      <c r="B25" s="87">
        <v>10</v>
      </c>
      <c r="C25" s="142" t="s">
        <v>258</v>
      </c>
      <c r="D25" s="12">
        <v>0.28611111111111115</v>
      </c>
      <c r="F25" s="260"/>
      <c r="G25" s="258"/>
      <c r="H25" s="259"/>
      <c r="K25" s="144"/>
      <c r="L25" s="144"/>
    </row>
    <row r="26" spans="1:12" ht="12.75" customHeight="1" x14ac:dyDescent="0.25">
      <c r="A26" s="82">
        <v>2.1</v>
      </c>
      <c r="B26" s="87">
        <v>9</v>
      </c>
      <c r="C26" s="11" t="s">
        <v>257</v>
      </c>
      <c r="D26" s="12">
        <f>D25+"0:2"</f>
        <v>0.28750000000000003</v>
      </c>
      <c r="F26" s="260"/>
      <c r="G26" s="258"/>
      <c r="H26" s="259"/>
      <c r="K26" s="144"/>
      <c r="L26" s="144"/>
    </row>
    <row r="27" spans="1:12" ht="12.75" customHeight="1" x14ac:dyDescent="0.25">
      <c r="A27" s="82">
        <v>4.5999999999999996</v>
      </c>
      <c r="B27" s="87">
        <v>8</v>
      </c>
      <c r="C27" s="11" t="s">
        <v>256</v>
      </c>
      <c r="D27" s="12">
        <f t="shared" ref="D27" si="9">D26+"0:3"</f>
        <v>0.28958333333333336</v>
      </c>
      <c r="F27" s="260"/>
      <c r="G27" s="258"/>
      <c r="H27" s="259"/>
      <c r="K27" s="144"/>
      <c r="L27" s="144"/>
    </row>
    <row r="28" spans="1:12" ht="12.75" customHeight="1" x14ac:dyDescent="0.25">
      <c r="A28" s="82">
        <v>5.5000000000000018</v>
      </c>
      <c r="B28" s="87">
        <v>7</v>
      </c>
      <c r="C28" s="11" t="s">
        <v>255</v>
      </c>
      <c r="D28" s="12">
        <f t="shared" ref="D28:D29" si="10">D27+"0:2"</f>
        <v>0.29097222222222224</v>
      </c>
      <c r="F28" s="260"/>
      <c r="G28" s="258"/>
      <c r="H28" s="259"/>
      <c r="K28" s="144"/>
      <c r="L28" s="144"/>
    </row>
    <row r="29" spans="1:12" ht="12.75" customHeight="1" x14ac:dyDescent="0.25">
      <c r="A29" s="82">
        <v>7.2000000000000011</v>
      </c>
      <c r="B29" s="87">
        <v>6</v>
      </c>
      <c r="C29" s="11" t="s">
        <v>254</v>
      </c>
      <c r="D29" s="12">
        <f t="shared" si="10"/>
        <v>0.29236111111111113</v>
      </c>
      <c r="F29" s="260"/>
      <c r="G29" s="258"/>
      <c r="H29" s="259"/>
      <c r="K29" s="144"/>
      <c r="L29" s="144"/>
    </row>
    <row r="30" spans="1:12" ht="12.75" customHeight="1" x14ac:dyDescent="0.25">
      <c r="A30" s="82">
        <v>8.0000000000000018</v>
      </c>
      <c r="B30" s="87">
        <v>5</v>
      </c>
      <c r="C30" s="11" t="s">
        <v>253</v>
      </c>
      <c r="D30" s="12">
        <f t="shared" ref="D30" si="11">D29+"0:1"</f>
        <v>0.29305555555555557</v>
      </c>
      <c r="F30" s="260"/>
      <c r="G30" s="258"/>
      <c r="H30" s="259"/>
      <c r="K30" s="144"/>
      <c r="L30" s="144"/>
    </row>
    <row r="31" spans="1:12" ht="12.75" customHeight="1" x14ac:dyDescent="0.25">
      <c r="A31" s="82">
        <v>9.9</v>
      </c>
      <c r="B31" s="87">
        <v>4</v>
      </c>
      <c r="C31" s="11" t="s">
        <v>223</v>
      </c>
      <c r="D31" s="12">
        <f t="shared" ref="D31" si="12">D30+"0:2"</f>
        <v>0.29444444444444445</v>
      </c>
      <c r="F31" s="260"/>
      <c r="G31" s="258"/>
      <c r="H31" s="259"/>
      <c r="K31" s="144"/>
      <c r="L31" s="144"/>
    </row>
    <row r="32" spans="1:12" ht="12.75" customHeight="1" x14ac:dyDescent="0.25">
      <c r="A32" s="82">
        <v>10.6</v>
      </c>
      <c r="B32" s="87">
        <v>3</v>
      </c>
      <c r="C32" s="11" t="s">
        <v>209</v>
      </c>
      <c r="D32" s="12">
        <f t="shared" ref="D32" si="13">D31+"0:1"</f>
        <v>0.2951388888888889</v>
      </c>
      <c r="F32" s="260"/>
      <c r="G32" s="258"/>
      <c r="H32" s="259"/>
      <c r="K32" s="144"/>
      <c r="L32" s="144"/>
    </row>
    <row r="33" spans="1:12" ht="12.75" customHeight="1" x14ac:dyDescent="0.25">
      <c r="A33" s="82">
        <v>11.4</v>
      </c>
      <c r="B33" s="87">
        <v>2</v>
      </c>
      <c r="C33" s="261" t="s">
        <v>252</v>
      </c>
      <c r="D33" s="12">
        <f t="shared" ref="D33" si="14">D32+"0:2"</f>
        <v>0.29652777777777778</v>
      </c>
      <c r="F33" s="260"/>
      <c r="G33" s="259"/>
      <c r="H33" s="259"/>
      <c r="K33" s="144"/>
      <c r="L33" s="144"/>
    </row>
    <row r="34" spans="1:12" ht="12.75" customHeight="1" x14ac:dyDescent="0.25">
      <c r="A34" s="82">
        <v>12.300000000000002</v>
      </c>
      <c r="B34" s="87">
        <v>1</v>
      </c>
      <c r="C34" s="8" t="s">
        <v>0</v>
      </c>
      <c r="D34" s="143">
        <f t="shared" ref="D34" si="15">D33+"0:3"</f>
        <v>0.2986111111111111</v>
      </c>
      <c r="F34" s="260"/>
      <c r="G34" s="258"/>
      <c r="H34" s="259"/>
      <c r="K34" s="144"/>
      <c r="L34" s="144"/>
    </row>
    <row r="35" spans="1:12" ht="12.75" customHeight="1" x14ac:dyDescent="0.25">
      <c r="B35" s="144"/>
      <c r="J35" s="258"/>
      <c r="K35" s="259"/>
      <c r="L35" s="144"/>
    </row>
    <row r="36" spans="1:12" ht="12.75" customHeight="1" x14ac:dyDescent="0.2">
      <c r="B36" s="144"/>
      <c r="C36" s="253"/>
      <c r="D36" s="24"/>
      <c r="G36" s="258"/>
      <c r="H36" s="259"/>
      <c r="K36" s="144"/>
      <c r="L36" s="144"/>
    </row>
    <row r="37" spans="1:12" ht="12.75" customHeight="1" x14ac:dyDescent="0.2">
      <c r="B37" s="144"/>
      <c r="C37" s="265"/>
      <c r="D37" s="24"/>
      <c r="G37" s="258"/>
      <c r="H37" s="259"/>
      <c r="K37" s="144"/>
      <c r="L37" s="144"/>
    </row>
    <row r="38" spans="1:12" ht="12.75" customHeight="1" x14ac:dyDescent="0.25">
      <c r="J38" s="260"/>
      <c r="L38" s="144"/>
    </row>
    <row r="39" spans="1:12" ht="12.75" customHeight="1" x14ac:dyDescent="0.25">
      <c r="C39" s="82"/>
      <c r="D39" s="82"/>
      <c r="J39" s="260"/>
      <c r="L39" s="144"/>
    </row>
    <row r="40" spans="1:12" ht="12.75" customHeight="1" x14ac:dyDescent="0.25">
      <c r="C40" s="82"/>
      <c r="D40" s="82"/>
    </row>
    <row r="41" spans="1:12" ht="12.75" customHeight="1" x14ac:dyDescent="0.25">
      <c r="C41" s="82"/>
      <c r="D41" s="82"/>
    </row>
    <row r="42" spans="1:12" ht="12.75" customHeight="1" x14ac:dyDescent="0.25">
      <c r="C42" s="82"/>
      <c r="D42" s="82"/>
    </row>
    <row r="43" spans="1:12" ht="12.75" customHeight="1" x14ac:dyDescent="0.25">
      <c r="C43" s="82"/>
      <c r="D43" s="82"/>
    </row>
    <row r="44" spans="1:12" ht="12.75" customHeight="1" x14ac:dyDescent="0.25">
      <c r="C44" s="82"/>
      <c r="D44" s="8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1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39" customWidth="1"/>
    <col min="3" max="3" width="35.5703125" style="1" customWidth="1"/>
    <col min="4" max="82" width="6.140625" style="1" customWidth="1"/>
    <col min="83" max="16384" width="9.140625" style="1"/>
  </cols>
  <sheetData>
    <row r="1" spans="1:15" x14ac:dyDescent="0.2">
      <c r="H1" s="268" t="s">
        <v>470</v>
      </c>
    </row>
    <row r="2" spans="1:15" s="37" customFormat="1" ht="15" x14ac:dyDescent="0.25">
      <c r="A2" s="44"/>
      <c r="B2" s="44"/>
      <c r="C2" s="37" t="s">
        <v>325</v>
      </c>
      <c r="H2" s="268"/>
    </row>
    <row r="3" spans="1:15" s="37" customFormat="1" ht="15" x14ac:dyDescent="0.25">
      <c r="A3" s="44"/>
      <c r="B3" s="44"/>
    </row>
    <row r="4" spans="1:15" x14ac:dyDescent="0.2">
      <c r="D4" s="25" t="s">
        <v>31</v>
      </c>
    </row>
    <row r="5" spans="1:15" s="3" customFormat="1" ht="12" customHeight="1" x14ac:dyDescent="0.2">
      <c r="A5" s="39"/>
      <c r="B5" s="39"/>
      <c r="C5" s="21" t="s">
        <v>28</v>
      </c>
      <c r="D5" s="20">
        <v>1</v>
      </c>
      <c r="E5" s="20">
        <v>3</v>
      </c>
      <c r="F5" s="20">
        <v>5</v>
      </c>
      <c r="G5" s="20">
        <v>7</v>
      </c>
      <c r="H5" s="20">
        <v>9</v>
      </c>
      <c r="J5" s="1"/>
    </row>
    <row r="6" spans="1:15" s="3" customFormat="1" ht="12" customHeight="1" x14ac:dyDescent="0.2">
      <c r="A6" s="39"/>
      <c r="B6" s="39"/>
      <c r="C6" s="21" t="s">
        <v>27</v>
      </c>
      <c r="D6" s="22" t="s">
        <v>26</v>
      </c>
      <c r="E6" s="22" t="s">
        <v>26</v>
      </c>
      <c r="F6" s="22" t="s">
        <v>26</v>
      </c>
      <c r="G6" s="22" t="s">
        <v>26</v>
      </c>
      <c r="H6" s="22" t="s">
        <v>26</v>
      </c>
      <c r="J6" s="1"/>
    </row>
    <row r="7" spans="1:15" s="3" customFormat="1" ht="12" customHeight="1" x14ac:dyDescent="0.2">
      <c r="A7" s="39" t="s">
        <v>25</v>
      </c>
      <c r="B7" s="39" t="s">
        <v>24</v>
      </c>
      <c r="C7" s="21" t="s">
        <v>23</v>
      </c>
      <c r="D7" s="21"/>
      <c r="E7" s="18">
        <v>25</v>
      </c>
      <c r="F7" s="19"/>
      <c r="G7" s="18">
        <v>25</v>
      </c>
      <c r="H7" s="18">
        <v>25</v>
      </c>
      <c r="J7" s="1"/>
    </row>
    <row r="8" spans="1:15" s="3" customFormat="1" ht="12" customHeight="1" x14ac:dyDescent="0.2">
      <c r="A8" s="39">
        <v>0</v>
      </c>
      <c r="B8" s="9">
        <v>1</v>
      </c>
      <c r="C8" s="43" t="s">
        <v>13</v>
      </c>
      <c r="D8" s="16">
        <v>0.22013888888888888</v>
      </c>
      <c r="E8" s="16">
        <v>0.27916666666666667</v>
      </c>
      <c r="F8" s="16">
        <v>0.40763888888888888</v>
      </c>
      <c r="G8" s="16">
        <v>0.51180555555555551</v>
      </c>
      <c r="H8" s="16"/>
      <c r="J8" s="1"/>
    </row>
    <row r="9" spans="1:15" s="3" customFormat="1" ht="12" customHeight="1" x14ac:dyDescent="0.2">
      <c r="A9" s="39">
        <v>1.4</v>
      </c>
      <c r="B9" s="9">
        <v>2</v>
      </c>
      <c r="C9" s="41" t="s">
        <v>32</v>
      </c>
      <c r="D9" s="10">
        <f>D8+"0:2"</f>
        <v>0.22152777777777777</v>
      </c>
      <c r="E9" s="10">
        <f>E8+"0:2"</f>
        <v>0.28055555555555556</v>
      </c>
      <c r="F9" s="10">
        <f>F8+"0:2"</f>
        <v>0.40902777777777777</v>
      </c>
      <c r="G9" s="10">
        <f>G8+"0:2"</f>
        <v>0.5131944444444444</v>
      </c>
      <c r="H9" s="10"/>
      <c r="J9" s="1"/>
    </row>
    <row r="10" spans="1:15" s="3" customFormat="1" ht="12" customHeight="1" x14ac:dyDescent="0.2">
      <c r="A10" s="39">
        <v>3.2</v>
      </c>
      <c r="B10" s="9">
        <v>3</v>
      </c>
      <c r="C10" s="41" t="s">
        <v>33</v>
      </c>
      <c r="D10" s="10">
        <f t="shared" ref="D10:G11" si="0">D9+"0:3"</f>
        <v>0.22361111111111109</v>
      </c>
      <c r="E10" s="10">
        <f t="shared" si="0"/>
        <v>0.28263888888888888</v>
      </c>
      <c r="F10" s="10">
        <f t="shared" si="0"/>
        <v>0.41111111111111109</v>
      </c>
      <c r="G10" s="10">
        <f t="shared" si="0"/>
        <v>0.51527777777777772</v>
      </c>
      <c r="H10" s="10"/>
      <c r="J10" s="1"/>
      <c r="O10" s="26"/>
    </row>
    <row r="11" spans="1:15" s="3" customFormat="1" ht="12" customHeight="1" x14ac:dyDescent="0.2">
      <c r="A11" s="39">
        <v>5.6</v>
      </c>
      <c r="B11" s="9">
        <v>4</v>
      </c>
      <c r="C11" s="41" t="s">
        <v>34</v>
      </c>
      <c r="D11" s="10">
        <f t="shared" si="0"/>
        <v>0.22569444444444442</v>
      </c>
      <c r="E11" s="10">
        <f t="shared" si="0"/>
        <v>0.28472222222222221</v>
      </c>
      <c r="F11" s="10">
        <f t="shared" si="0"/>
        <v>0.41319444444444442</v>
      </c>
      <c r="G11" s="10">
        <f t="shared" si="0"/>
        <v>0.51736111111111105</v>
      </c>
      <c r="H11" s="10">
        <v>0.57291666666666663</v>
      </c>
      <c r="J11" s="1"/>
      <c r="O11" s="26"/>
    </row>
    <row r="12" spans="1:15" s="3" customFormat="1" ht="12" customHeight="1" x14ac:dyDescent="0.2">
      <c r="A12" s="39">
        <v>6.2</v>
      </c>
      <c r="B12" s="9">
        <v>5</v>
      </c>
      <c r="C12" s="41" t="s">
        <v>35</v>
      </c>
      <c r="D12" s="10">
        <f>D11+"0:2"</f>
        <v>0.2270833333333333</v>
      </c>
      <c r="E12" s="10">
        <f>E11+"0:2"</f>
        <v>0.28611111111111109</v>
      </c>
      <c r="F12" s="10">
        <f>F11+"0:2"</f>
        <v>0.4145833333333333</v>
      </c>
      <c r="G12" s="10">
        <f>G11+"0:2"</f>
        <v>0.51874999999999993</v>
      </c>
      <c r="H12" s="10">
        <f>H11+"0:2"</f>
        <v>0.57430555555555551</v>
      </c>
      <c r="J12" s="1"/>
      <c r="O12" s="26"/>
    </row>
    <row r="13" spans="1:15" s="3" customFormat="1" ht="12" customHeight="1" x14ac:dyDescent="0.2">
      <c r="A13" s="39">
        <v>10.7</v>
      </c>
      <c r="B13" s="9">
        <v>6</v>
      </c>
      <c r="C13" s="41" t="s">
        <v>36</v>
      </c>
      <c r="D13" s="10">
        <f>D12+"0:6"</f>
        <v>0.23124999999999998</v>
      </c>
      <c r="E13" s="10">
        <f>E12+"0:6"</f>
        <v>0.29027777777777775</v>
      </c>
      <c r="F13" s="10">
        <f>F12+"0:6"</f>
        <v>0.41874999999999996</v>
      </c>
      <c r="G13" s="10"/>
      <c r="H13" s="10">
        <f>H12+"0:6"</f>
        <v>0.57847222222222217</v>
      </c>
      <c r="J13" s="1"/>
      <c r="O13" s="26"/>
    </row>
    <row r="14" spans="1:15" s="3" customFormat="1" ht="12" customHeight="1" x14ac:dyDescent="0.2">
      <c r="A14" s="39">
        <v>13.1</v>
      </c>
      <c r="B14" s="9">
        <v>7</v>
      </c>
      <c r="C14" s="41" t="s">
        <v>37</v>
      </c>
      <c r="D14" s="10">
        <f t="shared" ref="D14:F15" si="1">D13+"0:4"</f>
        <v>0.23402777777777775</v>
      </c>
      <c r="E14" s="10">
        <f t="shared" si="1"/>
        <v>0.29305555555555551</v>
      </c>
      <c r="F14" s="10">
        <f t="shared" si="1"/>
        <v>0.42152777777777772</v>
      </c>
      <c r="G14" s="10"/>
      <c r="H14" s="10"/>
      <c r="J14" s="1"/>
      <c r="O14" s="26"/>
    </row>
    <row r="15" spans="1:15" s="3" customFormat="1" ht="12" customHeight="1" x14ac:dyDescent="0.2">
      <c r="A15" s="39">
        <v>15.6</v>
      </c>
      <c r="B15" s="9">
        <v>8</v>
      </c>
      <c r="C15" s="41" t="s">
        <v>32</v>
      </c>
      <c r="D15" s="10">
        <f t="shared" si="1"/>
        <v>0.23680555555555552</v>
      </c>
      <c r="E15" s="10">
        <f t="shared" si="1"/>
        <v>0.29583333333333328</v>
      </c>
      <c r="F15" s="10">
        <f t="shared" si="1"/>
        <v>0.42430555555555549</v>
      </c>
      <c r="G15" s="10"/>
      <c r="H15" s="10"/>
      <c r="J15" s="1"/>
      <c r="O15" s="26"/>
    </row>
    <row r="16" spans="1:15" s="3" customFormat="1" ht="12" customHeight="1" x14ac:dyDescent="0.2">
      <c r="A16" s="39">
        <v>17</v>
      </c>
      <c r="B16" s="9">
        <v>9</v>
      </c>
      <c r="C16" s="40" t="s">
        <v>13</v>
      </c>
      <c r="D16" s="7">
        <f>D15+"0:2"</f>
        <v>0.2381944444444444</v>
      </c>
      <c r="E16" s="7">
        <f>E15+"0:2"</f>
        <v>0.29722222222222217</v>
      </c>
      <c r="F16" s="7">
        <f>F15+"0:2"</f>
        <v>0.42569444444444438</v>
      </c>
      <c r="G16" s="7"/>
      <c r="H16" s="7"/>
      <c r="J16" s="1"/>
      <c r="O16" s="26"/>
    </row>
    <row r="17" spans="1:14" s="3" customFormat="1" ht="12" customHeight="1" x14ac:dyDescent="0.2">
      <c r="A17" s="39"/>
      <c r="B17" s="39"/>
      <c r="N17" s="26"/>
    </row>
    <row r="18" spans="1:14" s="3" customFormat="1" ht="12" customHeight="1" x14ac:dyDescent="0.2">
      <c r="A18" s="39"/>
      <c r="B18" s="39"/>
      <c r="N18" s="26"/>
    </row>
    <row r="19" spans="1:14" s="3" customFormat="1" ht="12" customHeight="1" x14ac:dyDescent="0.2">
      <c r="A19" s="39"/>
      <c r="B19" s="39"/>
      <c r="D19" s="25" t="s">
        <v>31</v>
      </c>
      <c r="N19" s="26"/>
    </row>
    <row r="20" spans="1:14" s="3" customFormat="1" ht="12" customHeight="1" x14ac:dyDescent="0.2">
      <c r="A20" s="39"/>
      <c r="B20" s="39"/>
      <c r="C20" s="23" t="s">
        <v>29</v>
      </c>
      <c r="N20" s="26"/>
    </row>
    <row r="21" spans="1:14" s="3" customFormat="1" ht="12" customHeight="1" x14ac:dyDescent="0.2">
      <c r="A21" s="39"/>
      <c r="B21" s="39"/>
      <c r="C21" s="21" t="s">
        <v>28</v>
      </c>
      <c r="D21" s="20">
        <v>2</v>
      </c>
      <c r="E21" s="20">
        <v>4</v>
      </c>
      <c r="F21" s="20">
        <v>6</v>
      </c>
      <c r="G21" s="20">
        <v>8</v>
      </c>
      <c r="H21" s="20">
        <v>10</v>
      </c>
      <c r="L21" s="26"/>
    </row>
    <row r="22" spans="1:14" s="3" customFormat="1" ht="12" customHeight="1" x14ac:dyDescent="0.2">
      <c r="A22" s="39"/>
      <c r="B22" s="39"/>
      <c r="C22" s="21" t="s">
        <v>27</v>
      </c>
      <c r="D22" s="22" t="s">
        <v>26</v>
      </c>
      <c r="E22" s="22" t="s">
        <v>26</v>
      </c>
      <c r="F22" s="22" t="s">
        <v>26</v>
      </c>
      <c r="G22" s="22" t="s">
        <v>26</v>
      </c>
      <c r="H22" s="22" t="s">
        <v>26</v>
      </c>
      <c r="L22" s="26"/>
    </row>
    <row r="23" spans="1:14" s="3" customFormat="1" ht="12" customHeight="1" x14ac:dyDescent="0.2">
      <c r="A23" s="39" t="s">
        <v>25</v>
      </c>
      <c r="B23" s="39" t="s">
        <v>24</v>
      </c>
      <c r="C23" s="21" t="s">
        <v>23</v>
      </c>
      <c r="D23" s="19"/>
      <c r="E23" s="18">
        <v>25</v>
      </c>
      <c r="F23" s="18">
        <v>25</v>
      </c>
      <c r="G23" s="18"/>
      <c r="H23" s="18"/>
      <c r="L23" s="26"/>
    </row>
    <row r="24" spans="1:14" s="3" customFormat="1" ht="12" customHeight="1" x14ac:dyDescent="0.2">
      <c r="A24" s="39">
        <v>0</v>
      </c>
      <c r="B24" s="9">
        <v>9</v>
      </c>
      <c r="C24" s="43" t="s">
        <v>13</v>
      </c>
      <c r="D24" s="16">
        <v>0.31388888888888888</v>
      </c>
      <c r="E24" s="16"/>
      <c r="F24" s="16"/>
      <c r="G24" s="16">
        <v>0.61249999999999993</v>
      </c>
      <c r="H24" s="16">
        <v>0.65763888888888888</v>
      </c>
      <c r="L24" s="42"/>
    </row>
    <row r="25" spans="1:14" s="3" customFormat="1" ht="12" customHeight="1" x14ac:dyDescent="0.2">
      <c r="A25" s="39">
        <v>1.4</v>
      </c>
      <c r="B25" s="9">
        <v>8</v>
      </c>
      <c r="C25" s="41" t="s">
        <v>32</v>
      </c>
      <c r="D25" s="10">
        <f>D24+"0:2"</f>
        <v>0.31527777777777777</v>
      </c>
      <c r="E25" s="10"/>
      <c r="F25" s="10"/>
      <c r="G25" s="10">
        <f>G24+"0:2"</f>
        <v>0.61388888888888882</v>
      </c>
      <c r="H25" s="10">
        <f>H24+"0:2"</f>
        <v>0.65902777777777777</v>
      </c>
    </row>
    <row r="26" spans="1:14" s="3" customFormat="1" ht="12" customHeight="1" x14ac:dyDescent="0.2">
      <c r="A26" s="39">
        <v>3.9</v>
      </c>
      <c r="B26" s="9">
        <v>7</v>
      </c>
      <c r="C26" s="41" t="s">
        <v>37</v>
      </c>
      <c r="D26" s="10">
        <f>D25+"0:4"</f>
        <v>0.31805555555555554</v>
      </c>
      <c r="E26" s="10"/>
      <c r="F26" s="10"/>
      <c r="G26" s="10">
        <f>G25+"0:4"</f>
        <v>0.61666666666666659</v>
      </c>
      <c r="H26" s="10">
        <f>H25+"0:4"</f>
        <v>0.66180555555555554</v>
      </c>
    </row>
    <row r="27" spans="1:14" s="3" customFormat="1" ht="12" customHeight="1" x14ac:dyDescent="0.2">
      <c r="A27" s="39">
        <v>6.3</v>
      </c>
      <c r="B27" s="9">
        <v>6</v>
      </c>
      <c r="C27" s="41" t="s">
        <v>36</v>
      </c>
      <c r="D27" s="10">
        <f>D26+"0:4"</f>
        <v>0.3208333333333333</v>
      </c>
      <c r="E27" s="10"/>
      <c r="F27" s="10">
        <v>0.57986111111111105</v>
      </c>
      <c r="G27" s="10">
        <f>G26+"0:4"</f>
        <v>0.61944444444444435</v>
      </c>
      <c r="H27" s="10">
        <f>H26+"0:4"</f>
        <v>0.6645833333333333</v>
      </c>
    </row>
    <row r="28" spans="1:14" s="3" customFormat="1" ht="12" customHeight="1" x14ac:dyDescent="0.2">
      <c r="A28" s="39">
        <v>10.8</v>
      </c>
      <c r="B28" s="9">
        <v>5</v>
      </c>
      <c r="C28" s="41" t="s">
        <v>35</v>
      </c>
      <c r="D28" s="10">
        <f>D27+"0:6"</f>
        <v>0.32499999999999996</v>
      </c>
      <c r="E28" s="10">
        <v>0.3666666666666667</v>
      </c>
      <c r="F28" s="10">
        <f>F27+"0:6"</f>
        <v>0.5840277777777777</v>
      </c>
      <c r="G28" s="10">
        <f>G27+"0:6"</f>
        <v>0.62361111111111101</v>
      </c>
      <c r="H28" s="10">
        <f>H27+"0:6"</f>
        <v>0.66874999999999996</v>
      </c>
    </row>
    <row r="29" spans="1:14" s="3" customFormat="1" ht="12" customHeight="1" x14ac:dyDescent="0.2">
      <c r="A29" s="39">
        <v>11.4</v>
      </c>
      <c r="B29" s="9">
        <v>4</v>
      </c>
      <c r="C29" s="41" t="s">
        <v>34</v>
      </c>
      <c r="D29" s="10">
        <f>D28+"0:2"</f>
        <v>0.32638888888888884</v>
      </c>
      <c r="E29" s="10">
        <f>E28+"0:2"</f>
        <v>0.36805555555555558</v>
      </c>
      <c r="F29" s="10">
        <f>F28+"0:2"</f>
        <v>0.58541666666666659</v>
      </c>
      <c r="G29" s="10">
        <f>G28+"0:2"</f>
        <v>0.62499999999999989</v>
      </c>
      <c r="H29" s="10">
        <f>H28+"0:2"</f>
        <v>0.67013888888888884</v>
      </c>
    </row>
    <row r="30" spans="1:14" s="3" customFormat="1" ht="12" customHeight="1" x14ac:dyDescent="0.2">
      <c r="A30" s="39">
        <v>13.8</v>
      </c>
      <c r="B30" s="9">
        <v>3</v>
      </c>
      <c r="C30" s="41" t="s">
        <v>33</v>
      </c>
      <c r="D30" s="10">
        <f>D29+"0:3"</f>
        <v>0.32847222222222217</v>
      </c>
      <c r="E30" s="10">
        <f>E29+"0:3"</f>
        <v>0.37013888888888891</v>
      </c>
      <c r="F30" s="30"/>
      <c r="G30" s="10"/>
      <c r="H30" s="10">
        <f>H29+"0:3"</f>
        <v>0.67222222222222217</v>
      </c>
    </row>
    <row r="31" spans="1:14" s="3" customFormat="1" ht="12" customHeight="1" x14ac:dyDescent="0.2">
      <c r="A31" s="39">
        <v>15.6</v>
      </c>
      <c r="B31" s="9">
        <v>2</v>
      </c>
      <c r="C31" s="41" t="s">
        <v>32</v>
      </c>
      <c r="D31" s="10">
        <f>D30+"0:3"</f>
        <v>0.33055555555555549</v>
      </c>
      <c r="E31" s="10">
        <f>E30+"0:3"</f>
        <v>0.37222222222222223</v>
      </c>
      <c r="F31" s="30"/>
      <c r="G31" s="10"/>
      <c r="H31" s="10">
        <f>H30+"0:3"</f>
        <v>0.67430555555555549</v>
      </c>
    </row>
    <row r="32" spans="1:14" s="3" customFormat="1" ht="12" customHeight="1" x14ac:dyDescent="0.2">
      <c r="A32" s="39">
        <v>17</v>
      </c>
      <c r="B32" s="9">
        <v>1</v>
      </c>
      <c r="C32" s="40" t="s">
        <v>13</v>
      </c>
      <c r="D32" s="7">
        <f>D31+"0:2"</f>
        <v>0.33194444444444438</v>
      </c>
      <c r="E32" s="7">
        <f>E31+"0:2"</f>
        <v>0.37361111111111112</v>
      </c>
      <c r="F32" s="271"/>
      <c r="G32" s="7"/>
      <c r="H32" s="7">
        <f>H31+"0:2"</f>
        <v>0.67569444444444438</v>
      </c>
    </row>
    <row r="33" spans="1:15" s="3" customFormat="1" ht="12" customHeight="1" x14ac:dyDescent="0.2">
      <c r="A33" s="39"/>
      <c r="B33" s="39"/>
    </row>
    <row r="34" spans="1:15" ht="12" customHeight="1" x14ac:dyDescent="0.2"/>
    <row r="35" spans="1:15" ht="12" customHeight="1" x14ac:dyDescent="0.2"/>
    <row r="36" spans="1:15" ht="12" customHeight="1" x14ac:dyDescent="0.2"/>
    <row r="37" spans="1:15" ht="12" customHeight="1" x14ac:dyDescent="0.2"/>
    <row r="38" spans="1:15" ht="12" customHeight="1" x14ac:dyDescent="0.2"/>
    <row r="39" spans="1:15" ht="12" customHeight="1" x14ac:dyDescent="0.2"/>
    <row r="40" spans="1:15" ht="12" customHeight="1" x14ac:dyDescent="0.2"/>
    <row r="41" spans="1:15" s="39" customFormat="1" ht="12" customHeight="1" x14ac:dyDescent="0.2"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s="39" customFormat="1" ht="12" customHeight="1" x14ac:dyDescent="0.2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s="39" customFormat="1" ht="12" customHeight="1" x14ac:dyDescent="0.2"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s="39" customFormat="1" ht="12" customHeight="1" x14ac:dyDescent="0.2"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s="39" customFormat="1" ht="12" customHeight="1" x14ac:dyDescent="0.2"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s="39" customFormat="1" ht="12" customHeight="1" x14ac:dyDescent="0.2"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s="39" customFormat="1" ht="12" customHeight="1" x14ac:dyDescent="0.2"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s="39" customFormat="1" ht="12" customHeight="1" x14ac:dyDescent="0.2"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3:15" s="39" customFormat="1" ht="12" customHeight="1" x14ac:dyDescent="0.2"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3:15" s="39" customFormat="1" ht="12" customHeight="1" x14ac:dyDescent="0.2"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3:15" s="39" customFormat="1" ht="12" customHeight="1" x14ac:dyDescent="0.2"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3:15" s="39" customFormat="1" ht="12" customHeight="1" x14ac:dyDescent="0.2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3:15" s="39" customFormat="1" ht="12" customHeight="1" x14ac:dyDescent="0.2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3:15" s="39" customFormat="1" ht="12" customHeight="1" x14ac:dyDescent="0.2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3:15" s="39" customFormat="1" ht="12" customHeight="1" x14ac:dyDescent="0.2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3:15" s="39" customFormat="1" ht="12" customHeight="1" x14ac:dyDescent="0.2"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3:15" s="39" customFormat="1" ht="12" customHeight="1" x14ac:dyDescent="0.2"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3:15" s="39" customFormat="1" ht="12" customHeight="1" x14ac:dyDescent="0.2"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3:15" s="39" customFormat="1" ht="12" customHeight="1" x14ac:dyDescent="0.2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3:15" s="39" customFormat="1" ht="12" customHeight="1" x14ac:dyDescent="0.2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3:15" s="39" customFormat="1" ht="12" customHeight="1" x14ac:dyDescent="0.2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3:15" s="39" customFormat="1" ht="12" customHeight="1" x14ac:dyDescent="0.2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3:15" s="39" customFormat="1" ht="12" customHeight="1" x14ac:dyDescent="0.2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3:15" s="39" customFormat="1" ht="12" customHeight="1" x14ac:dyDescent="0.2"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3:15" s="39" customFormat="1" ht="12" customHeight="1" x14ac:dyDescent="0.2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3:15" s="39" customFormat="1" ht="12" customHeight="1" x14ac:dyDescent="0.2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3:15" s="39" customFormat="1" ht="12" customHeight="1" x14ac:dyDescent="0.2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3:15" s="39" customFormat="1" ht="12" customHeight="1" x14ac:dyDescent="0.2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3:15" s="39" customFormat="1" ht="12" customHeight="1" x14ac:dyDescent="0.2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3:15" s="39" customFormat="1" ht="12" customHeight="1" x14ac:dyDescent="0.2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3:15" s="39" customFormat="1" ht="12" customHeight="1" x14ac:dyDescent="0.2"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3:15" s="39" customFormat="1" ht="12" customHeight="1" x14ac:dyDescent="0.2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3:15" s="39" customFormat="1" ht="12" customHeight="1" x14ac:dyDescent="0.2"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3:15" s="39" customFormat="1" ht="12" customHeight="1" x14ac:dyDescent="0.2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3:15" s="39" customFormat="1" ht="12" customHeight="1" x14ac:dyDescent="0.2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3:15" s="39" customFormat="1" ht="12" customHeight="1" x14ac:dyDescent="0.2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3:15" s="39" customFormat="1" ht="12" customHeight="1" x14ac:dyDescent="0.2"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3:15" s="39" customFormat="1" ht="12" customHeight="1" x14ac:dyDescent="0.2"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3:15" s="39" customFormat="1" ht="12" customHeight="1" x14ac:dyDescent="0.2"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3:15" s="39" customFormat="1" ht="12" customHeight="1" x14ac:dyDescent="0.2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3:15" s="39" customFormat="1" ht="12" customHeight="1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3:15" s="39" customFormat="1" ht="12" customHeight="1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3:15" s="39" customFormat="1" ht="12" customHeight="1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3:15" s="39" customFormat="1" ht="12" customHeight="1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3:15" s="39" customFormat="1" ht="12" customHeight="1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3:15" s="39" customFormat="1" ht="12" customHeight="1" x14ac:dyDescent="0.2"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3:15" s="39" customFormat="1" ht="12" customHeight="1" x14ac:dyDescent="0.2"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3:15" s="39" customFormat="1" ht="12" customHeight="1" x14ac:dyDescent="0.2"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3:15" s="39" customFormat="1" ht="12" customHeight="1" x14ac:dyDescent="0.2"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3:15" s="39" customFormat="1" ht="12" customHeight="1" x14ac:dyDescent="0.2"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3:15" s="39" customFormat="1" ht="12" customHeight="1" x14ac:dyDescent="0.2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3:15" s="39" customFormat="1" ht="12" customHeight="1" x14ac:dyDescent="0.2"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3:15" s="39" customFormat="1" ht="12" customHeight="1" x14ac:dyDescent="0.2"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3:15" s="39" customFormat="1" ht="12" customHeight="1" x14ac:dyDescent="0.2"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3:15" s="39" customFormat="1" ht="12" customHeight="1" x14ac:dyDescent="0.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3:15" s="39" customFormat="1" ht="12" customHeight="1" x14ac:dyDescent="0.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3:15" s="39" customFormat="1" ht="12" customHeight="1" x14ac:dyDescent="0.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3:15" s="39" customFormat="1" ht="12" customHeight="1" x14ac:dyDescent="0.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3:15" s="39" customFormat="1" ht="12" customHeight="1" x14ac:dyDescent="0.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3:15" s="39" customFormat="1" ht="12" customHeight="1" x14ac:dyDescent="0.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3:15" s="39" customFormat="1" ht="12" customHeight="1" x14ac:dyDescent="0.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3:15" s="39" customFormat="1" ht="12" customHeight="1" x14ac:dyDescent="0.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3:15" s="39" customFormat="1" ht="12" customHeight="1" x14ac:dyDescent="0.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3:15" s="39" customFormat="1" ht="12" customHeight="1" x14ac:dyDescent="0.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3:15" s="39" customFormat="1" ht="12" customHeight="1" x14ac:dyDescent="0.2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3:15" s="39" customFormat="1" ht="12" customHeight="1" x14ac:dyDescent="0.2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3:15" s="39" customFormat="1" ht="12" customHeight="1" x14ac:dyDescent="0.2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3:15" s="39" customFormat="1" ht="12" customHeight="1" x14ac:dyDescent="0.2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3:15" s="39" customFormat="1" ht="12" customHeight="1" x14ac:dyDescent="0.2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3:15" s="39" customFormat="1" ht="12" customHeight="1" x14ac:dyDescent="0.2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3:15" s="39" customFormat="1" ht="12" customHeight="1" x14ac:dyDescent="0.2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showGridLines="0" workbookViewId="0">
      <selection activeCell="D2" sqref="D2"/>
    </sheetView>
  </sheetViews>
  <sheetFormatPr defaultColWidth="9.140625" defaultRowHeight="12" x14ac:dyDescent="0.2"/>
  <cols>
    <col min="1" max="1" width="5.140625" style="1" customWidth="1"/>
    <col min="2" max="3" width="5.140625" style="2" customWidth="1"/>
    <col min="4" max="4" width="35.5703125" style="1" customWidth="1"/>
    <col min="5" max="82" width="6.140625" style="1" customWidth="1"/>
    <col min="83" max="16384" width="9.140625" style="1"/>
  </cols>
  <sheetData>
    <row r="1" spans="1:8" x14ac:dyDescent="0.2">
      <c r="H1" s="268" t="s">
        <v>470</v>
      </c>
    </row>
    <row r="2" spans="1:8" s="37" customFormat="1" ht="15" x14ac:dyDescent="0.25">
      <c r="B2" s="38"/>
      <c r="C2" s="38"/>
      <c r="D2" s="37" t="s">
        <v>324</v>
      </c>
    </row>
    <row r="3" spans="1:8" x14ac:dyDescent="0.2">
      <c r="E3" s="25" t="s">
        <v>31</v>
      </c>
    </row>
    <row r="4" spans="1:8" ht="12" customHeight="1" x14ac:dyDescent="0.2">
      <c r="D4" s="21" t="s">
        <v>28</v>
      </c>
      <c r="E4" s="20">
        <v>1</v>
      </c>
      <c r="F4" s="20">
        <v>3</v>
      </c>
    </row>
    <row r="5" spans="1:8" ht="12" customHeight="1" x14ac:dyDescent="0.2">
      <c r="D5" s="21" t="s">
        <v>27</v>
      </c>
      <c r="E5" s="22" t="s">
        <v>26</v>
      </c>
      <c r="F5" s="22" t="s">
        <v>26</v>
      </c>
    </row>
    <row r="6" spans="1:8" ht="12" customHeight="1" x14ac:dyDescent="0.2">
      <c r="A6" s="2" t="s">
        <v>25</v>
      </c>
      <c r="B6" s="2" t="s">
        <v>25</v>
      </c>
      <c r="C6" s="2" t="s">
        <v>24</v>
      </c>
      <c r="D6" s="21" t="s">
        <v>23</v>
      </c>
      <c r="E6" s="18">
        <v>25</v>
      </c>
      <c r="F6" s="18">
        <v>25</v>
      </c>
    </row>
    <row r="7" spans="1:8" ht="12" customHeight="1" x14ac:dyDescent="0.2">
      <c r="B7" s="9">
        <v>0</v>
      </c>
      <c r="C7" s="9">
        <v>1</v>
      </c>
      <c r="D7" s="46" t="s">
        <v>0</v>
      </c>
      <c r="E7" s="16">
        <v>0.2986111111111111</v>
      </c>
      <c r="F7" s="16"/>
    </row>
    <row r="8" spans="1:8" ht="12" customHeight="1" x14ac:dyDescent="0.2">
      <c r="B8" s="9">
        <v>0.7</v>
      </c>
      <c r="C8" s="9">
        <v>2</v>
      </c>
      <c r="D8" s="11" t="s">
        <v>1</v>
      </c>
      <c r="E8" s="10">
        <f>E7+"0:2"</f>
        <v>0.3</v>
      </c>
      <c r="F8" s="10"/>
    </row>
    <row r="9" spans="1:8" ht="12" customHeight="1" x14ac:dyDescent="0.2">
      <c r="B9" s="9">
        <v>1.2</v>
      </c>
      <c r="C9" s="9">
        <v>3</v>
      </c>
      <c r="D9" s="11" t="s">
        <v>2</v>
      </c>
      <c r="E9" s="10">
        <f>E8+"0:1"</f>
        <v>0.30069444444444443</v>
      </c>
      <c r="F9" s="10"/>
    </row>
    <row r="10" spans="1:8" ht="12" customHeight="1" x14ac:dyDescent="0.2">
      <c r="B10" s="9">
        <v>2.2000000000000002</v>
      </c>
      <c r="C10" s="9">
        <v>4</v>
      </c>
      <c r="D10" s="11" t="s">
        <v>3</v>
      </c>
      <c r="E10" s="10">
        <f>E9+"0:2"</f>
        <v>0.30208333333333331</v>
      </c>
      <c r="F10" s="10"/>
    </row>
    <row r="11" spans="1:8" ht="12" customHeight="1" x14ac:dyDescent="0.2">
      <c r="B11" s="9">
        <v>3.2</v>
      </c>
      <c r="C11" s="9">
        <v>5</v>
      </c>
      <c r="D11" s="11" t="s">
        <v>4</v>
      </c>
      <c r="E11" s="10">
        <f>E10+"0:2"</f>
        <v>0.3034722222222222</v>
      </c>
      <c r="F11" s="10"/>
    </row>
    <row r="12" spans="1:8" ht="12" customHeight="1" x14ac:dyDescent="0.2">
      <c r="B12" s="9">
        <v>3.8000000000000003</v>
      </c>
      <c r="C12" s="9">
        <v>6</v>
      </c>
      <c r="D12" s="11" t="s">
        <v>5</v>
      </c>
      <c r="E12" s="10">
        <f>E11+"0:1"</f>
        <v>0.30416666666666664</v>
      </c>
      <c r="F12" s="10"/>
    </row>
    <row r="13" spans="1:8" ht="12" customHeight="1" x14ac:dyDescent="0.2">
      <c r="B13" s="9">
        <v>5.8000000000000007</v>
      </c>
      <c r="C13" s="9">
        <v>7</v>
      </c>
      <c r="D13" s="11" t="s">
        <v>6</v>
      </c>
      <c r="E13" s="10">
        <f>E12+"0:2"</f>
        <v>0.30555555555555552</v>
      </c>
      <c r="F13" s="10"/>
    </row>
    <row r="14" spans="1:8" ht="12" customHeight="1" x14ac:dyDescent="0.2">
      <c r="B14" s="39">
        <v>7.4</v>
      </c>
      <c r="C14" s="9">
        <v>8</v>
      </c>
      <c r="D14" s="11" t="s">
        <v>38</v>
      </c>
      <c r="E14" s="10">
        <f>E13+"0:5"</f>
        <v>0.30902777777777773</v>
      </c>
      <c r="F14" s="10">
        <v>0.55902777777777779</v>
      </c>
    </row>
    <row r="15" spans="1:8" ht="12" customHeight="1" x14ac:dyDescent="0.2">
      <c r="B15" s="39">
        <v>7.9</v>
      </c>
      <c r="C15" s="9">
        <v>9</v>
      </c>
      <c r="D15" s="11" t="s">
        <v>39</v>
      </c>
      <c r="E15" s="10">
        <f>E14+"0:1"</f>
        <v>0.30972222222222218</v>
      </c>
      <c r="F15" s="10">
        <f>F14+"0:1"</f>
        <v>0.55972222222222223</v>
      </c>
    </row>
    <row r="16" spans="1:8" ht="12" customHeight="1" x14ac:dyDescent="0.2">
      <c r="B16" s="39">
        <v>8</v>
      </c>
      <c r="C16" s="9">
        <v>10</v>
      </c>
      <c r="D16" s="11" t="s">
        <v>7</v>
      </c>
      <c r="E16" s="10" t="s">
        <v>40</v>
      </c>
      <c r="F16" s="10" t="s">
        <v>40</v>
      </c>
    </row>
    <row r="17" spans="1:7" ht="12" customHeight="1" x14ac:dyDescent="0.2">
      <c r="B17" s="39">
        <v>9.6999999999999993</v>
      </c>
      <c r="C17" s="9">
        <v>11</v>
      </c>
      <c r="D17" s="11" t="s">
        <v>8</v>
      </c>
      <c r="E17" s="10">
        <f>E15+"0:4"</f>
        <v>0.31249999999999994</v>
      </c>
      <c r="F17" s="10">
        <f>F15+"0:4"</f>
        <v>0.5625</v>
      </c>
    </row>
    <row r="18" spans="1:7" ht="12" customHeight="1" x14ac:dyDescent="0.2">
      <c r="B18" s="39">
        <v>12.3</v>
      </c>
      <c r="C18" s="9">
        <v>12</v>
      </c>
      <c r="D18" s="11" t="s">
        <v>9</v>
      </c>
      <c r="E18" s="10">
        <f>E17+"0:6"</f>
        <v>0.3166666666666666</v>
      </c>
      <c r="F18" s="10">
        <f>F17+"0:3"</f>
        <v>0.56458333333333333</v>
      </c>
    </row>
    <row r="19" spans="1:7" ht="12" customHeight="1" x14ac:dyDescent="0.2">
      <c r="B19" s="39">
        <v>16</v>
      </c>
      <c r="C19" s="9">
        <v>13</v>
      </c>
      <c r="D19" s="11" t="s">
        <v>41</v>
      </c>
      <c r="E19" s="10">
        <f>E18+"0:7"</f>
        <v>0.32152777777777769</v>
      </c>
      <c r="F19" s="10">
        <f>F18+"0:5"</f>
        <v>0.56805555555555554</v>
      </c>
    </row>
    <row r="20" spans="1:7" ht="12" customHeight="1" x14ac:dyDescent="0.2">
      <c r="B20" s="39">
        <v>19.399999999999999</v>
      </c>
      <c r="C20" s="9">
        <v>14</v>
      </c>
      <c r="D20" s="41" t="s">
        <v>34</v>
      </c>
      <c r="E20" s="10">
        <f>E19+"0:5"</f>
        <v>0.3249999999999999</v>
      </c>
      <c r="F20" s="10">
        <f>F19+"0:5"</f>
        <v>0.57152777777777775</v>
      </c>
    </row>
    <row r="21" spans="1:7" ht="12" customHeight="1" x14ac:dyDescent="0.2">
      <c r="B21" s="39">
        <v>20</v>
      </c>
      <c r="C21" s="9">
        <v>15</v>
      </c>
      <c r="D21" s="40" t="s">
        <v>35</v>
      </c>
      <c r="E21" s="7">
        <f>E20+"0:2"</f>
        <v>0.32638888888888878</v>
      </c>
      <c r="F21" s="7"/>
    </row>
    <row r="22" spans="1:7" ht="12" customHeight="1" x14ac:dyDescent="0.2"/>
    <row r="23" spans="1:7" ht="12" customHeight="1" x14ac:dyDescent="0.2"/>
    <row r="24" spans="1:7" ht="12" customHeight="1" x14ac:dyDescent="0.2">
      <c r="E24" s="25" t="s">
        <v>31</v>
      </c>
    </row>
    <row r="25" spans="1:7" ht="12" customHeight="1" x14ac:dyDescent="0.2">
      <c r="D25" s="23" t="s">
        <v>29</v>
      </c>
    </row>
    <row r="26" spans="1:7" ht="12" customHeight="1" x14ac:dyDescent="0.2">
      <c r="D26" s="21" t="s">
        <v>28</v>
      </c>
      <c r="E26" s="20">
        <v>2</v>
      </c>
      <c r="F26" s="20">
        <v>4</v>
      </c>
      <c r="G26" s="20">
        <v>6</v>
      </c>
    </row>
    <row r="27" spans="1:7" ht="12" customHeight="1" x14ac:dyDescent="0.2">
      <c r="D27" s="21" t="s">
        <v>27</v>
      </c>
      <c r="E27" s="22" t="s">
        <v>26</v>
      </c>
      <c r="F27" s="22" t="s">
        <v>26</v>
      </c>
      <c r="G27" s="22" t="s">
        <v>26</v>
      </c>
    </row>
    <row r="28" spans="1:7" ht="12" customHeight="1" x14ac:dyDescent="0.2">
      <c r="A28" s="2" t="s">
        <v>25</v>
      </c>
      <c r="B28" s="2" t="s">
        <v>25</v>
      </c>
      <c r="C28" s="39" t="s">
        <v>24</v>
      </c>
      <c r="D28" s="21" t="s">
        <v>23</v>
      </c>
      <c r="E28" s="18">
        <v>25</v>
      </c>
      <c r="F28" s="18">
        <v>25</v>
      </c>
      <c r="G28" s="18"/>
    </row>
    <row r="29" spans="1:7" ht="12" customHeight="1" x14ac:dyDescent="0.2">
      <c r="A29" s="39">
        <v>0</v>
      </c>
      <c r="B29" s="39">
        <v>0</v>
      </c>
      <c r="C29" s="9">
        <v>15</v>
      </c>
      <c r="D29" s="43" t="s">
        <v>35</v>
      </c>
      <c r="E29" s="10">
        <v>0.54166666666666663</v>
      </c>
      <c r="F29" s="16"/>
      <c r="G29" s="16"/>
    </row>
    <row r="30" spans="1:7" ht="12" customHeight="1" x14ac:dyDescent="0.2">
      <c r="A30" s="39">
        <v>0.6</v>
      </c>
      <c r="B30" s="39">
        <v>0.6</v>
      </c>
      <c r="C30" s="9">
        <v>14</v>
      </c>
      <c r="D30" s="41" t="s">
        <v>34</v>
      </c>
      <c r="E30" s="10">
        <f>E29+"0:5"</f>
        <v>0.54513888888888884</v>
      </c>
      <c r="F30" s="10">
        <v>0.58680555555555558</v>
      </c>
      <c r="G30" s="10">
        <v>0.62847222222222221</v>
      </c>
    </row>
    <row r="31" spans="1:7" ht="12" customHeight="1" x14ac:dyDescent="0.2">
      <c r="A31" s="39">
        <v>4</v>
      </c>
      <c r="B31" s="39">
        <v>4</v>
      </c>
      <c r="C31" s="9">
        <v>13</v>
      </c>
      <c r="D31" s="11" t="s">
        <v>41</v>
      </c>
      <c r="E31" s="10">
        <f>E30+"0:5"</f>
        <v>0.54861111111111105</v>
      </c>
      <c r="F31" s="10">
        <f>F30+"0:5"</f>
        <v>0.59027777777777779</v>
      </c>
      <c r="G31" s="10">
        <f>G30+"0:5"</f>
        <v>0.63194444444444442</v>
      </c>
    </row>
    <row r="32" spans="1:7" ht="12" customHeight="1" x14ac:dyDescent="0.2">
      <c r="A32" s="39">
        <v>7.7</v>
      </c>
      <c r="B32" s="39">
        <v>7.7</v>
      </c>
      <c r="C32" s="9">
        <v>12</v>
      </c>
      <c r="D32" s="11" t="s">
        <v>9</v>
      </c>
      <c r="E32" s="10">
        <f>E31+"0:5"</f>
        <v>0.55208333333333326</v>
      </c>
      <c r="F32" s="10">
        <f>F31+"0:5"</f>
        <v>0.59375</v>
      </c>
      <c r="G32" s="10">
        <f>G31+"0:5"</f>
        <v>0.63541666666666663</v>
      </c>
    </row>
    <row r="33" spans="1:7" ht="12" customHeight="1" x14ac:dyDescent="0.2">
      <c r="A33" s="39">
        <v>10.3</v>
      </c>
      <c r="B33" s="39">
        <v>10.3</v>
      </c>
      <c r="C33" s="9">
        <v>11</v>
      </c>
      <c r="D33" s="11" t="s">
        <v>8</v>
      </c>
      <c r="E33" s="10">
        <f>E32+"0:3"</f>
        <v>0.55416666666666659</v>
      </c>
      <c r="F33" s="10">
        <f>F32+"0:3"</f>
        <v>0.59583333333333333</v>
      </c>
      <c r="G33" s="10">
        <f>G32+"0:3"</f>
        <v>0.63749999999999996</v>
      </c>
    </row>
    <row r="34" spans="1:7" ht="12" customHeight="1" x14ac:dyDescent="0.2">
      <c r="A34" s="39">
        <v>12</v>
      </c>
      <c r="B34" s="39">
        <v>12</v>
      </c>
      <c r="C34" s="9">
        <v>10</v>
      </c>
      <c r="D34" s="11" t="s">
        <v>7</v>
      </c>
      <c r="E34" s="10" t="s">
        <v>40</v>
      </c>
      <c r="F34" s="10">
        <f>F33+"0:3"</f>
        <v>0.59791666666666665</v>
      </c>
      <c r="G34" s="10">
        <f>G33+"0:3"</f>
        <v>0.63958333333333328</v>
      </c>
    </row>
    <row r="35" spans="1:7" ht="12" customHeight="1" x14ac:dyDescent="0.2">
      <c r="A35" s="1" t="s">
        <v>15</v>
      </c>
      <c r="B35" s="39">
        <v>12.1</v>
      </c>
      <c r="C35" s="9">
        <v>9</v>
      </c>
      <c r="D35" s="11" t="s">
        <v>39</v>
      </c>
      <c r="E35" s="10">
        <f>E33+"0:3"</f>
        <v>0.55624999999999991</v>
      </c>
      <c r="F35" s="10" t="s">
        <v>15</v>
      </c>
      <c r="G35" s="10" t="s">
        <v>15</v>
      </c>
    </row>
    <row r="36" spans="1:7" ht="12" customHeight="1" x14ac:dyDescent="0.2">
      <c r="A36" s="1" t="s">
        <v>15</v>
      </c>
      <c r="B36" s="39">
        <v>12.6</v>
      </c>
      <c r="C36" s="9">
        <v>8</v>
      </c>
      <c r="D36" s="11" t="s">
        <v>38</v>
      </c>
      <c r="E36" s="10">
        <f>E35+"0:2"</f>
        <v>0.5576388888888888</v>
      </c>
      <c r="F36" s="10" t="s">
        <v>15</v>
      </c>
      <c r="G36" s="10" t="s">
        <v>15</v>
      </c>
    </row>
    <row r="37" spans="1:7" ht="12" customHeight="1" x14ac:dyDescent="0.2">
      <c r="A37" s="1">
        <v>12.9</v>
      </c>
      <c r="B37" s="39">
        <v>14.2</v>
      </c>
      <c r="C37" s="9">
        <v>7</v>
      </c>
      <c r="D37" s="11" t="s">
        <v>6</v>
      </c>
      <c r="E37" s="10"/>
      <c r="F37" s="10">
        <f>F34+"0:2"</f>
        <v>0.59930555555555554</v>
      </c>
      <c r="G37" s="10">
        <f>G34+"0:2"</f>
        <v>0.64097222222222217</v>
      </c>
    </row>
    <row r="38" spans="1:7" ht="12" customHeight="1" x14ac:dyDescent="0.2">
      <c r="A38" s="45">
        <v>14.899999999999995</v>
      </c>
      <c r="B38" s="39">
        <v>16.199999999999996</v>
      </c>
      <c r="C38" s="9">
        <v>6</v>
      </c>
      <c r="D38" s="11" t="s">
        <v>5</v>
      </c>
      <c r="E38" s="10"/>
      <c r="F38" s="10">
        <f>F37+"0:2"</f>
        <v>0.60069444444444442</v>
      </c>
      <c r="G38" s="10">
        <f>G37+"0:2"</f>
        <v>0.64236111111111105</v>
      </c>
    </row>
    <row r="39" spans="1:7" ht="12" customHeight="1" x14ac:dyDescent="0.2">
      <c r="A39" s="45">
        <v>15.499999999999996</v>
      </c>
      <c r="B39" s="39">
        <v>16.799999999999997</v>
      </c>
      <c r="C39" s="9">
        <v>5</v>
      </c>
      <c r="D39" s="11" t="s">
        <v>4</v>
      </c>
      <c r="E39" s="10"/>
      <c r="F39" s="10">
        <f>F38+"0:1"</f>
        <v>0.60138888888888886</v>
      </c>
      <c r="G39" s="10">
        <f>G38+"0:1"</f>
        <v>0.64305555555555549</v>
      </c>
    </row>
    <row r="40" spans="1:7" ht="12" customHeight="1" x14ac:dyDescent="0.2">
      <c r="A40" s="45">
        <v>16.499999999999996</v>
      </c>
      <c r="B40" s="39">
        <v>17.799999999999997</v>
      </c>
      <c r="C40" s="9">
        <v>4</v>
      </c>
      <c r="D40" s="11" t="s">
        <v>3</v>
      </c>
      <c r="E40" s="10"/>
      <c r="F40" s="10">
        <f>F39+"0:2"</f>
        <v>0.60277777777777775</v>
      </c>
      <c r="G40" s="10">
        <f>G39+"0:2"</f>
        <v>0.64444444444444438</v>
      </c>
    </row>
    <row r="41" spans="1:7" ht="12" customHeight="1" x14ac:dyDescent="0.2">
      <c r="A41" s="45">
        <v>17.500000000000004</v>
      </c>
      <c r="B41" s="39">
        <v>18.800000000000004</v>
      </c>
      <c r="C41" s="9">
        <v>3</v>
      </c>
      <c r="D41" s="11" t="s">
        <v>2</v>
      </c>
      <c r="E41" s="10"/>
      <c r="F41" s="10">
        <f>F40+"0:2"</f>
        <v>0.60416666666666663</v>
      </c>
      <c r="G41" s="10">
        <f>G40+"0:2"</f>
        <v>0.64583333333333326</v>
      </c>
    </row>
    <row r="42" spans="1:7" ht="12" customHeight="1" x14ac:dyDescent="0.2">
      <c r="A42" s="45">
        <v>17.999999999999996</v>
      </c>
      <c r="B42" s="39">
        <v>19.299999999999997</v>
      </c>
      <c r="C42" s="9">
        <v>2</v>
      </c>
      <c r="D42" s="11" t="s">
        <v>1</v>
      </c>
      <c r="E42" s="10"/>
      <c r="F42" s="10">
        <f>F41+"0:1"</f>
        <v>0.60486111111111107</v>
      </c>
      <c r="G42" s="10">
        <f>G41+"0:1"</f>
        <v>0.6465277777777777</v>
      </c>
    </row>
    <row r="43" spans="1:7" ht="12" customHeight="1" x14ac:dyDescent="0.2">
      <c r="A43" s="45">
        <v>18.7</v>
      </c>
      <c r="B43" s="39">
        <v>20</v>
      </c>
      <c r="C43" s="9">
        <v>1</v>
      </c>
      <c r="D43" s="8" t="s">
        <v>0</v>
      </c>
      <c r="E43" s="7"/>
      <c r="F43" s="7">
        <f>F42+"0:2"</f>
        <v>0.60624999999999996</v>
      </c>
      <c r="G43" s="7">
        <f>G42+"0:2"</f>
        <v>0.64791666666666659</v>
      </c>
    </row>
    <row r="44" spans="1:7" ht="12" customHeight="1" x14ac:dyDescent="0.2">
      <c r="B44" s="39"/>
      <c r="C44" s="39"/>
    </row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spans="1:7" ht="12" customHeight="1" x14ac:dyDescent="0.2"/>
    <row r="50" spans="1:7" ht="12" customHeight="1" x14ac:dyDescent="0.2"/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7" spans="1:7" s="2" customFormat="1" ht="12" customHeight="1" x14ac:dyDescent="0.2">
      <c r="A57" s="1"/>
      <c r="D57" s="1"/>
      <c r="E57" s="1"/>
      <c r="F57" s="1"/>
      <c r="G57" s="1"/>
    </row>
    <row r="58" spans="1:7" s="2" customFormat="1" ht="12" customHeight="1" x14ac:dyDescent="0.2">
      <c r="A58" s="1"/>
      <c r="D58" s="1"/>
      <c r="E58" s="1"/>
      <c r="F58" s="1"/>
      <c r="G58" s="1"/>
    </row>
    <row r="59" spans="1:7" s="2" customFormat="1" ht="12" customHeight="1" x14ac:dyDescent="0.2">
      <c r="A59" s="1"/>
      <c r="D59" s="1"/>
      <c r="E59" s="1"/>
      <c r="F59" s="1"/>
      <c r="G59" s="1"/>
    </row>
    <row r="60" spans="1:7" s="2" customFormat="1" ht="12" customHeight="1" x14ac:dyDescent="0.2">
      <c r="A60" s="1"/>
      <c r="D60" s="1"/>
      <c r="E60" s="1"/>
      <c r="F60" s="1"/>
      <c r="G60" s="1"/>
    </row>
    <row r="61" spans="1:7" s="2" customFormat="1" ht="12" customHeight="1" x14ac:dyDescent="0.2">
      <c r="A61" s="1"/>
      <c r="D61" s="1"/>
      <c r="E61" s="1"/>
      <c r="F61" s="1"/>
      <c r="G61" s="1"/>
    </row>
    <row r="62" spans="1:7" s="2" customFormat="1" ht="12" customHeight="1" x14ac:dyDescent="0.2">
      <c r="A62" s="1"/>
      <c r="D62" s="1"/>
      <c r="E62" s="1"/>
      <c r="F62" s="1"/>
      <c r="G62" s="1"/>
    </row>
    <row r="63" spans="1:7" s="2" customFormat="1" ht="12" customHeight="1" x14ac:dyDescent="0.2">
      <c r="A63" s="1"/>
      <c r="D63" s="1"/>
      <c r="E63" s="1"/>
      <c r="F63" s="1"/>
      <c r="G63" s="1"/>
    </row>
    <row r="64" spans="1:7" s="2" customFormat="1" ht="12" customHeight="1" x14ac:dyDescent="0.2">
      <c r="A64" s="1"/>
      <c r="D64" s="1"/>
      <c r="E64" s="1"/>
      <c r="F64" s="1"/>
      <c r="G64" s="1"/>
    </row>
    <row r="65" spans="1:7" s="2" customFormat="1" ht="12" customHeight="1" x14ac:dyDescent="0.2">
      <c r="A65" s="1"/>
      <c r="D65" s="1"/>
      <c r="E65" s="1"/>
      <c r="F65" s="1"/>
      <c r="G65" s="1"/>
    </row>
    <row r="66" spans="1:7" s="2" customFormat="1" ht="12" customHeight="1" x14ac:dyDescent="0.2">
      <c r="A66" s="1"/>
      <c r="D66" s="1"/>
      <c r="E66" s="1"/>
      <c r="F66" s="1"/>
      <c r="G66" s="1"/>
    </row>
    <row r="67" spans="1:7" s="2" customFormat="1" ht="12" customHeight="1" x14ac:dyDescent="0.2">
      <c r="A67" s="1"/>
      <c r="D67" s="1"/>
      <c r="E67" s="1"/>
      <c r="F67" s="1"/>
      <c r="G67" s="1"/>
    </row>
    <row r="68" spans="1:7" s="2" customFormat="1" ht="12" customHeight="1" x14ac:dyDescent="0.2">
      <c r="A68" s="1"/>
      <c r="D68" s="1"/>
      <c r="E68" s="1"/>
      <c r="F68" s="1"/>
      <c r="G68" s="1"/>
    </row>
    <row r="69" spans="1:7" s="2" customFormat="1" ht="12" customHeight="1" x14ac:dyDescent="0.2">
      <c r="A69" s="1"/>
      <c r="D69" s="1"/>
      <c r="E69" s="1"/>
      <c r="F69" s="1"/>
      <c r="G69" s="1"/>
    </row>
    <row r="70" spans="1:7" s="2" customFormat="1" ht="12" customHeight="1" x14ac:dyDescent="0.2">
      <c r="A70" s="1"/>
      <c r="D70" s="1"/>
      <c r="E70" s="1"/>
      <c r="F70" s="1"/>
      <c r="G70" s="1"/>
    </row>
    <row r="71" spans="1:7" s="2" customFormat="1" ht="12" customHeight="1" x14ac:dyDescent="0.2">
      <c r="A71" s="1"/>
      <c r="D71" s="1"/>
      <c r="E71" s="1"/>
      <c r="F71" s="1"/>
      <c r="G71" s="1"/>
    </row>
    <row r="72" spans="1:7" s="2" customFormat="1" ht="12" customHeight="1" x14ac:dyDescent="0.2">
      <c r="A72" s="1"/>
      <c r="D72" s="1"/>
      <c r="E72" s="1"/>
      <c r="F72" s="1"/>
      <c r="G72" s="1"/>
    </row>
    <row r="73" spans="1:7" s="2" customFormat="1" ht="12" customHeight="1" x14ac:dyDescent="0.2">
      <c r="A73" s="1"/>
      <c r="D73" s="1"/>
      <c r="E73" s="1"/>
      <c r="F73" s="1"/>
      <c r="G73" s="1"/>
    </row>
    <row r="74" spans="1:7" s="2" customFormat="1" ht="12" customHeight="1" x14ac:dyDescent="0.2">
      <c r="A74" s="1"/>
      <c r="D74" s="1"/>
      <c r="E74" s="1"/>
      <c r="F74" s="1"/>
      <c r="G74" s="1"/>
    </row>
    <row r="75" spans="1:7" s="2" customFormat="1" ht="12" customHeight="1" x14ac:dyDescent="0.2">
      <c r="A75" s="1"/>
      <c r="D75" s="1"/>
      <c r="E75" s="1"/>
      <c r="F75" s="1"/>
      <c r="G75" s="1"/>
    </row>
    <row r="76" spans="1:7" s="2" customFormat="1" ht="12" customHeight="1" x14ac:dyDescent="0.2">
      <c r="A76" s="1"/>
      <c r="D76" s="1"/>
      <c r="E76" s="1"/>
      <c r="F76" s="1"/>
      <c r="G76" s="1"/>
    </row>
    <row r="77" spans="1:7" s="2" customFormat="1" ht="12" customHeight="1" x14ac:dyDescent="0.2">
      <c r="A77" s="1"/>
      <c r="D77" s="1"/>
      <c r="E77" s="1"/>
      <c r="F77" s="1"/>
      <c r="G77" s="1"/>
    </row>
    <row r="78" spans="1:7" s="2" customFormat="1" ht="12" customHeight="1" x14ac:dyDescent="0.2">
      <c r="A78" s="1"/>
      <c r="D78" s="1"/>
      <c r="E78" s="1"/>
      <c r="F78" s="1"/>
      <c r="G78" s="1"/>
    </row>
    <row r="79" spans="1:7" s="2" customFormat="1" ht="12" customHeight="1" x14ac:dyDescent="0.2">
      <c r="A79" s="1"/>
      <c r="D79" s="1"/>
      <c r="E79" s="1"/>
      <c r="F79" s="1"/>
      <c r="G79" s="1"/>
    </row>
    <row r="80" spans="1:7" s="2" customFormat="1" ht="12" customHeight="1" x14ac:dyDescent="0.2">
      <c r="A80" s="1"/>
      <c r="D80" s="1"/>
      <c r="E80" s="1"/>
      <c r="F80" s="1"/>
      <c r="G80" s="1"/>
    </row>
    <row r="81" spans="1:7" s="2" customFormat="1" ht="12" customHeight="1" x14ac:dyDescent="0.2">
      <c r="A81" s="1"/>
      <c r="D81" s="1"/>
      <c r="E81" s="1"/>
      <c r="F81" s="1"/>
      <c r="G81" s="1"/>
    </row>
    <row r="82" spans="1:7" s="2" customFormat="1" ht="12" customHeight="1" x14ac:dyDescent="0.2">
      <c r="A82" s="1"/>
      <c r="D82" s="1"/>
      <c r="E82" s="1"/>
      <c r="F82" s="1"/>
      <c r="G82" s="1"/>
    </row>
    <row r="83" spans="1:7" s="2" customFormat="1" ht="12" customHeight="1" x14ac:dyDescent="0.2">
      <c r="A83" s="1"/>
      <c r="D83" s="1"/>
      <c r="E83" s="1"/>
      <c r="F83" s="1"/>
      <c r="G83" s="1"/>
    </row>
    <row r="84" spans="1:7" s="2" customFormat="1" ht="12" customHeight="1" x14ac:dyDescent="0.2">
      <c r="A84" s="1"/>
      <c r="D84" s="1"/>
      <c r="E84" s="1"/>
      <c r="F84" s="1"/>
      <c r="G84" s="1"/>
    </row>
    <row r="85" spans="1:7" s="2" customFormat="1" ht="12" customHeight="1" x14ac:dyDescent="0.2">
      <c r="A85" s="1"/>
      <c r="D85" s="1"/>
      <c r="E85" s="1"/>
      <c r="F85" s="1"/>
      <c r="G85" s="1"/>
    </row>
    <row r="86" spans="1:7" s="2" customFormat="1" ht="12" customHeight="1" x14ac:dyDescent="0.2">
      <c r="A86" s="1"/>
      <c r="D86" s="1"/>
      <c r="E86" s="1"/>
      <c r="F86" s="1"/>
      <c r="G86" s="1"/>
    </row>
    <row r="87" spans="1:7" s="2" customFormat="1" ht="12" customHeight="1" x14ac:dyDescent="0.2">
      <c r="A87" s="1"/>
      <c r="D87" s="1"/>
      <c r="E87" s="1"/>
      <c r="F87" s="1"/>
      <c r="G87" s="1"/>
    </row>
    <row r="88" spans="1:7" s="2" customFormat="1" ht="12" customHeight="1" x14ac:dyDescent="0.2">
      <c r="A88" s="1"/>
      <c r="D88" s="1"/>
      <c r="E88" s="1"/>
      <c r="F88" s="1"/>
      <c r="G88" s="1"/>
    </row>
    <row r="89" spans="1:7" s="2" customFormat="1" ht="12" customHeight="1" x14ac:dyDescent="0.2">
      <c r="A89" s="1"/>
      <c r="D89" s="1"/>
      <c r="E89" s="1"/>
      <c r="F89" s="1"/>
      <c r="G89" s="1"/>
    </row>
    <row r="90" spans="1:7" s="2" customFormat="1" ht="12" customHeight="1" x14ac:dyDescent="0.2">
      <c r="A90" s="1"/>
      <c r="D90" s="1"/>
      <c r="E90" s="1"/>
      <c r="F90" s="1"/>
      <c r="G90" s="1"/>
    </row>
    <row r="91" spans="1:7" s="2" customFormat="1" ht="12" customHeight="1" x14ac:dyDescent="0.2">
      <c r="A91" s="1"/>
      <c r="D91" s="1"/>
      <c r="E91" s="1"/>
      <c r="F91" s="1"/>
      <c r="G91" s="1"/>
    </row>
    <row r="92" spans="1:7" s="2" customFormat="1" ht="12" customHeight="1" x14ac:dyDescent="0.2">
      <c r="A92" s="1"/>
      <c r="D92" s="1"/>
      <c r="E92" s="1"/>
      <c r="F92" s="1"/>
      <c r="G92" s="1"/>
    </row>
    <row r="93" spans="1:7" s="2" customFormat="1" ht="12" customHeight="1" x14ac:dyDescent="0.2">
      <c r="A93" s="1"/>
      <c r="D93" s="1"/>
      <c r="E93" s="1"/>
      <c r="F93" s="1"/>
      <c r="G93" s="1"/>
    </row>
    <row r="94" spans="1:7" s="2" customFormat="1" ht="12" customHeight="1" x14ac:dyDescent="0.2">
      <c r="A94" s="1"/>
      <c r="D94" s="1"/>
      <c r="E94" s="1"/>
      <c r="F94" s="1"/>
      <c r="G94" s="1"/>
    </row>
    <row r="95" spans="1:7" s="2" customFormat="1" ht="12" customHeight="1" x14ac:dyDescent="0.2">
      <c r="A95" s="1"/>
      <c r="D95" s="1"/>
      <c r="E95" s="1"/>
      <c r="F95" s="1"/>
      <c r="G95" s="1"/>
    </row>
    <row r="96" spans="1:7" s="2" customFormat="1" ht="12" customHeight="1" x14ac:dyDescent="0.2">
      <c r="A96" s="1"/>
      <c r="D96" s="1"/>
      <c r="E96" s="1"/>
      <c r="F96" s="1"/>
      <c r="G96" s="1"/>
    </row>
    <row r="97" spans="1:7" s="2" customFormat="1" ht="12" customHeight="1" x14ac:dyDescent="0.2">
      <c r="A97" s="1"/>
      <c r="D97" s="1"/>
      <c r="E97" s="1"/>
      <c r="F97" s="1"/>
      <c r="G97" s="1"/>
    </row>
    <row r="98" spans="1:7" s="2" customFormat="1" ht="12" customHeight="1" x14ac:dyDescent="0.2">
      <c r="A98" s="1"/>
      <c r="D98" s="1"/>
      <c r="E98" s="1"/>
      <c r="F98" s="1"/>
      <c r="G98" s="1"/>
    </row>
    <row r="99" spans="1:7" s="2" customFormat="1" ht="12" customHeight="1" x14ac:dyDescent="0.2">
      <c r="A99" s="1"/>
      <c r="D99" s="1"/>
      <c r="E99" s="1"/>
      <c r="F99" s="1"/>
      <c r="G99" s="1"/>
    </row>
    <row r="100" spans="1:7" s="2" customFormat="1" ht="12" customHeight="1" x14ac:dyDescent="0.2">
      <c r="A100" s="1"/>
      <c r="D100" s="1"/>
      <c r="E100" s="1"/>
      <c r="F100" s="1"/>
      <c r="G100" s="1"/>
    </row>
    <row r="101" spans="1:7" s="2" customFormat="1" ht="12" customHeight="1" x14ac:dyDescent="0.2">
      <c r="A101" s="1"/>
      <c r="D101" s="1"/>
      <c r="E101" s="1"/>
      <c r="F101" s="1"/>
      <c r="G101" s="1"/>
    </row>
    <row r="102" spans="1:7" s="2" customFormat="1" ht="12" customHeight="1" x14ac:dyDescent="0.2">
      <c r="A102" s="1"/>
      <c r="D102" s="1"/>
      <c r="E102" s="1"/>
      <c r="F102" s="1"/>
      <c r="G102" s="1"/>
    </row>
    <row r="103" spans="1:7" s="2" customFormat="1" ht="12" customHeight="1" x14ac:dyDescent="0.2">
      <c r="A103" s="1"/>
      <c r="D103" s="1"/>
      <c r="E103" s="1"/>
      <c r="F103" s="1"/>
      <c r="G103" s="1"/>
    </row>
    <row r="104" spans="1:7" s="2" customFormat="1" ht="12" customHeight="1" x14ac:dyDescent="0.2">
      <c r="A104" s="1"/>
      <c r="D104" s="1"/>
      <c r="E104" s="1"/>
      <c r="F104" s="1"/>
      <c r="G104" s="1"/>
    </row>
    <row r="105" spans="1:7" s="2" customFormat="1" ht="12" customHeight="1" x14ac:dyDescent="0.2">
      <c r="A105" s="1"/>
      <c r="D105" s="1"/>
      <c r="E105" s="1"/>
      <c r="F105" s="1"/>
      <c r="G105" s="1"/>
    </row>
    <row r="106" spans="1:7" s="2" customFormat="1" ht="12" customHeight="1" x14ac:dyDescent="0.2">
      <c r="A106" s="1"/>
      <c r="D106" s="1"/>
      <c r="E106" s="1"/>
      <c r="F106" s="1"/>
      <c r="G106" s="1"/>
    </row>
    <row r="107" spans="1:7" s="2" customFormat="1" ht="12" customHeight="1" x14ac:dyDescent="0.2">
      <c r="A107" s="1"/>
      <c r="D107" s="1"/>
      <c r="E107" s="1"/>
      <c r="F107" s="1"/>
      <c r="G107" s="1"/>
    </row>
    <row r="108" spans="1:7" s="2" customFormat="1" ht="12" customHeight="1" x14ac:dyDescent="0.2">
      <c r="A108" s="1"/>
      <c r="D108" s="1"/>
      <c r="E108" s="1"/>
      <c r="F108" s="1"/>
      <c r="G108" s="1"/>
    </row>
    <row r="109" spans="1:7" s="2" customFormat="1" ht="12" customHeight="1" x14ac:dyDescent="0.2">
      <c r="A109" s="1"/>
      <c r="D109" s="1"/>
      <c r="E109" s="1"/>
      <c r="F109" s="1"/>
      <c r="G109" s="1"/>
    </row>
    <row r="110" spans="1:7" s="2" customFormat="1" ht="12" customHeight="1" x14ac:dyDescent="0.2">
      <c r="A110" s="1"/>
      <c r="D110" s="1"/>
      <c r="E110" s="1"/>
      <c r="F110" s="1"/>
      <c r="G110" s="1"/>
    </row>
    <row r="111" spans="1:7" s="2" customFormat="1" ht="12" customHeight="1" x14ac:dyDescent="0.2">
      <c r="A111" s="1"/>
      <c r="D111" s="1"/>
      <c r="E111" s="1"/>
      <c r="F111" s="1"/>
      <c r="G111" s="1"/>
    </row>
    <row r="112" spans="1:7" s="2" customFormat="1" ht="12" customHeight="1" x14ac:dyDescent="0.2">
      <c r="A112" s="1"/>
      <c r="D112" s="1"/>
      <c r="E112" s="1"/>
      <c r="F112" s="1"/>
      <c r="G112" s="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showGridLines="0" workbookViewId="0">
      <selection activeCell="C2" sqref="C2"/>
    </sheetView>
  </sheetViews>
  <sheetFormatPr defaultColWidth="9.140625" defaultRowHeight="12" x14ac:dyDescent="0.2"/>
  <cols>
    <col min="1" max="2" width="5.140625" style="2" customWidth="1"/>
    <col min="3" max="3" width="35.5703125" style="1" customWidth="1"/>
    <col min="4" max="75" width="6.140625" style="1" customWidth="1"/>
    <col min="76" max="16384" width="9.140625" style="1"/>
  </cols>
  <sheetData>
    <row r="1" spans="1:11" x14ac:dyDescent="0.2">
      <c r="G1" s="268" t="s">
        <v>470</v>
      </c>
    </row>
    <row r="2" spans="1:11" s="37" customFormat="1" ht="15" x14ac:dyDescent="0.25">
      <c r="A2" s="38"/>
      <c r="B2" s="38"/>
      <c r="C2" s="37" t="s">
        <v>323</v>
      </c>
    </row>
    <row r="3" spans="1:11" x14ac:dyDescent="0.2">
      <c r="D3" s="25" t="s">
        <v>31</v>
      </c>
    </row>
    <row r="4" spans="1:11" s="3" customFormat="1" ht="12" customHeight="1" x14ac:dyDescent="0.2">
      <c r="A4" s="4"/>
      <c r="B4" s="4"/>
      <c r="C4" s="21" t="s">
        <v>28</v>
      </c>
      <c r="D4" s="20">
        <v>1</v>
      </c>
      <c r="E4" s="20">
        <v>3</v>
      </c>
      <c r="F4" s="20">
        <v>5</v>
      </c>
      <c r="G4" s="20">
        <v>7</v>
      </c>
      <c r="H4" s="1"/>
      <c r="I4" s="1"/>
      <c r="J4" s="1"/>
      <c r="K4" s="1"/>
    </row>
    <row r="5" spans="1:11" s="3" customFormat="1" ht="12" customHeight="1" x14ac:dyDescent="0.2">
      <c r="A5" s="4"/>
      <c r="B5" s="4"/>
      <c r="C5" s="21" t="s">
        <v>27</v>
      </c>
      <c r="D5" s="22" t="s">
        <v>26</v>
      </c>
      <c r="E5" s="22" t="s">
        <v>26</v>
      </c>
      <c r="F5" s="22" t="s">
        <v>26</v>
      </c>
      <c r="G5" s="22" t="s">
        <v>26</v>
      </c>
      <c r="H5" s="1"/>
      <c r="I5" s="1"/>
      <c r="J5" s="1"/>
      <c r="K5" s="1"/>
    </row>
    <row r="6" spans="1:11" s="3" customFormat="1" ht="12" customHeight="1" x14ac:dyDescent="0.2">
      <c r="A6" s="4" t="s">
        <v>25</v>
      </c>
      <c r="B6" s="4" t="s">
        <v>24</v>
      </c>
      <c r="C6" s="21" t="s">
        <v>23</v>
      </c>
      <c r="D6" s="19"/>
      <c r="E6" s="19"/>
      <c r="F6" s="18"/>
      <c r="G6" s="19"/>
      <c r="H6" s="1"/>
      <c r="I6" s="1"/>
      <c r="J6" s="1"/>
      <c r="K6" s="1"/>
    </row>
    <row r="7" spans="1:11" s="3" customFormat="1" ht="12" customHeight="1" x14ac:dyDescent="0.2">
      <c r="A7" s="2">
        <v>0</v>
      </c>
      <c r="B7" s="2">
        <v>1</v>
      </c>
      <c r="C7" s="15" t="s">
        <v>13</v>
      </c>
      <c r="D7" s="10">
        <v>0.24513888888888888</v>
      </c>
      <c r="E7" s="10">
        <v>0.53680555555555554</v>
      </c>
      <c r="F7" s="10">
        <v>0.62013888888888891</v>
      </c>
      <c r="G7" s="10">
        <v>0.70347222222222217</v>
      </c>
      <c r="H7" s="1"/>
      <c r="I7" s="1"/>
      <c r="J7" s="1"/>
    </row>
    <row r="8" spans="1:11" s="3" customFormat="1" ht="12" customHeight="1" x14ac:dyDescent="0.2">
      <c r="A8" s="2">
        <v>0.89999999999999858</v>
      </c>
      <c r="B8" s="2">
        <v>2</v>
      </c>
      <c r="C8" s="15" t="s">
        <v>42</v>
      </c>
      <c r="D8" s="10">
        <f>D7+"0:2"</f>
        <v>0.24652777777777776</v>
      </c>
      <c r="E8" s="10">
        <f>E7+"0:2"</f>
        <v>0.53819444444444442</v>
      </c>
      <c r="F8" s="10">
        <f>F7+"0:2"</f>
        <v>0.62152777777777779</v>
      </c>
      <c r="G8" s="10">
        <f>G7+"0:2"</f>
        <v>0.70486111111111105</v>
      </c>
      <c r="H8" s="1"/>
      <c r="I8" s="1"/>
      <c r="J8" s="1"/>
    </row>
    <row r="9" spans="1:11" s="3" customFormat="1" ht="12" customHeight="1" x14ac:dyDescent="0.2">
      <c r="A9" s="2">
        <v>3.1999999999999993</v>
      </c>
      <c r="B9" s="2">
        <v>3</v>
      </c>
      <c r="C9" s="15" t="s">
        <v>43</v>
      </c>
      <c r="D9" s="10">
        <f t="shared" ref="D9:G10" si="0">D8+"0:3"</f>
        <v>0.24861111111111109</v>
      </c>
      <c r="E9" s="10">
        <f t="shared" si="0"/>
        <v>0.54027777777777775</v>
      </c>
      <c r="F9" s="10">
        <f t="shared" si="0"/>
        <v>0.62361111111111112</v>
      </c>
      <c r="G9" s="10">
        <f t="shared" si="0"/>
        <v>0.70694444444444438</v>
      </c>
      <c r="H9" s="1"/>
      <c r="I9" s="1"/>
      <c r="J9" s="1"/>
    </row>
    <row r="10" spans="1:11" s="3" customFormat="1" ht="12" customHeight="1" x14ac:dyDescent="0.2">
      <c r="A10" s="2">
        <v>5.2999999999999972</v>
      </c>
      <c r="B10" s="2">
        <v>4</v>
      </c>
      <c r="C10" s="15" t="s">
        <v>44</v>
      </c>
      <c r="D10" s="10">
        <f t="shared" si="0"/>
        <v>0.25069444444444444</v>
      </c>
      <c r="E10" s="10">
        <f t="shared" si="0"/>
        <v>0.54236111111111107</v>
      </c>
      <c r="F10" s="10">
        <f t="shared" si="0"/>
        <v>0.62569444444444444</v>
      </c>
      <c r="G10" s="10">
        <f t="shared" si="0"/>
        <v>0.7090277777777777</v>
      </c>
      <c r="H10" s="1"/>
      <c r="I10" s="1"/>
      <c r="J10" s="1"/>
    </row>
    <row r="11" spans="1:11" s="3" customFormat="1" ht="12" customHeight="1" x14ac:dyDescent="0.2">
      <c r="A11" s="2">
        <v>8.8999999999999986</v>
      </c>
      <c r="B11" s="2">
        <v>5</v>
      </c>
      <c r="C11" s="15" t="s">
        <v>45</v>
      </c>
      <c r="D11" s="10">
        <f t="shared" ref="D11:G12" si="1">D10+"0:4"</f>
        <v>0.25347222222222221</v>
      </c>
      <c r="E11" s="10">
        <f t="shared" si="1"/>
        <v>0.54513888888888884</v>
      </c>
      <c r="F11" s="10">
        <f t="shared" si="1"/>
        <v>0.62847222222222221</v>
      </c>
      <c r="G11" s="10">
        <f t="shared" si="1"/>
        <v>0.71180555555555547</v>
      </c>
      <c r="J11" s="1"/>
    </row>
    <row r="12" spans="1:11" s="3" customFormat="1" ht="12" customHeight="1" x14ac:dyDescent="0.2">
      <c r="A12" s="2">
        <v>12.600000000000001</v>
      </c>
      <c r="B12" s="2">
        <v>6</v>
      </c>
      <c r="C12" s="15" t="s">
        <v>46</v>
      </c>
      <c r="D12" s="10">
        <f t="shared" si="1"/>
        <v>0.25624999999999998</v>
      </c>
      <c r="E12" s="10">
        <f t="shared" si="1"/>
        <v>0.54791666666666661</v>
      </c>
      <c r="F12" s="10">
        <f t="shared" si="1"/>
        <v>0.63124999999999998</v>
      </c>
      <c r="G12" s="10">
        <f t="shared" si="1"/>
        <v>0.71458333333333324</v>
      </c>
      <c r="J12" s="1"/>
    </row>
    <row r="13" spans="1:11" s="3" customFormat="1" ht="12" customHeight="1" x14ac:dyDescent="0.2">
      <c r="A13" s="2">
        <v>14.299999999999997</v>
      </c>
      <c r="B13" s="2">
        <v>7</v>
      </c>
      <c r="C13" s="15" t="s">
        <v>47</v>
      </c>
      <c r="D13" s="10">
        <f>D12+"0:3"</f>
        <v>0.2583333333333333</v>
      </c>
      <c r="E13" s="10">
        <f>E12+"0:3"</f>
        <v>0.54999999999999993</v>
      </c>
      <c r="F13" s="10">
        <f>F12+"0:3"</f>
        <v>0.6333333333333333</v>
      </c>
      <c r="G13" s="10">
        <f>G12+"0:3"</f>
        <v>0.71666666666666656</v>
      </c>
      <c r="J13" s="1"/>
    </row>
    <row r="14" spans="1:11" s="3" customFormat="1" ht="12" customHeight="1" x14ac:dyDescent="0.2">
      <c r="A14" s="2">
        <v>15.299999999999997</v>
      </c>
      <c r="B14" s="2">
        <v>8</v>
      </c>
      <c r="C14" s="15" t="s">
        <v>48</v>
      </c>
      <c r="D14" s="10">
        <f>D13+"0:2"</f>
        <v>0.25972222222222219</v>
      </c>
      <c r="E14" s="10">
        <f>E13+"0:2"</f>
        <v>0.55138888888888882</v>
      </c>
      <c r="F14" s="10">
        <f>F13+"0:2"</f>
        <v>0.63472222222222219</v>
      </c>
      <c r="G14" s="10">
        <f>G13+"0:2"</f>
        <v>0.71805555555555545</v>
      </c>
      <c r="J14" s="1"/>
    </row>
    <row r="15" spans="1:11" s="3" customFormat="1" ht="12" customHeight="1" x14ac:dyDescent="0.2">
      <c r="A15" s="2">
        <v>15.799999999999997</v>
      </c>
      <c r="B15" s="2">
        <v>9</v>
      </c>
      <c r="C15" s="15" t="s">
        <v>49</v>
      </c>
      <c r="D15" s="10">
        <f>D14+"0:1"</f>
        <v>0.26041666666666663</v>
      </c>
      <c r="E15" s="10">
        <f>E14+"0:1"</f>
        <v>0.55208333333333326</v>
      </c>
      <c r="F15" s="10">
        <f>F14+"0:1"</f>
        <v>0.63541666666666663</v>
      </c>
      <c r="G15" s="10">
        <f>G14+"0:1"</f>
        <v>0.71874999999999989</v>
      </c>
      <c r="J15" s="1"/>
    </row>
    <row r="16" spans="1:11" s="3" customFormat="1" ht="12" customHeight="1" x14ac:dyDescent="0.2">
      <c r="A16" s="2">
        <v>19</v>
      </c>
      <c r="B16" s="2">
        <v>10</v>
      </c>
      <c r="C16" s="14" t="s">
        <v>50</v>
      </c>
      <c r="D16" s="7">
        <f>D15+"0:4"</f>
        <v>0.2631944444444444</v>
      </c>
      <c r="E16" s="7">
        <f>E15+"0:4"</f>
        <v>0.55486111111111103</v>
      </c>
      <c r="F16" s="7">
        <f>F15+"0:4"</f>
        <v>0.6381944444444444</v>
      </c>
      <c r="G16" s="7">
        <f>G15+"0:4"</f>
        <v>0.72152777777777766</v>
      </c>
      <c r="J16" s="1"/>
    </row>
    <row r="17" spans="1:12" s="3" customFormat="1" ht="12" customHeight="1" x14ac:dyDescent="0.2">
      <c r="A17" s="4"/>
      <c r="B17" s="4"/>
      <c r="K17" s="1"/>
    </row>
    <row r="18" spans="1:12" s="3" customFormat="1" ht="12" customHeight="1" x14ac:dyDescent="0.2">
      <c r="A18" s="4"/>
      <c r="B18" s="4"/>
      <c r="K18" s="1"/>
    </row>
    <row r="19" spans="1:12" s="3" customFormat="1" ht="12" customHeight="1" x14ac:dyDescent="0.2">
      <c r="A19" s="4"/>
      <c r="B19" s="4"/>
      <c r="D19" s="25" t="s">
        <v>31</v>
      </c>
      <c r="K19" s="1"/>
      <c r="L19" s="24"/>
    </row>
    <row r="20" spans="1:12" s="3" customFormat="1" ht="12" customHeight="1" x14ac:dyDescent="0.2">
      <c r="A20" s="4"/>
      <c r="B20" s="4"/>
      <c r="C20" s="23" t="s">
        <v>29</v>
      </c>
      <c r="K20" s="1"/>
    </row>
    <row r="21" spans="1:12" ht="12" customHeight="1" x14ac:dyDescent="0.2">
      <c r="C21" s="21" t="s">
        <v>28</v>
      </c>
      <c r="D21" s="20">
        <v>2</v>
      </c>
      <c r="E21" s="20">
        <v>4</v>
      </c>
      <c r="F21" s="20">
        <v>6</v>
      </c>
      <c r="G21" s="20">
        <v>8</v>
      </c>
      <c r="H21" s="3"/>
      <c r="I21" s="3"/>
      <c r="J21" s="3"/>
    </row>
    <row r="22" spans="1:12" ht="12" customHeight="1" x14ac:dyDescent="0.2">
      <c r="C22" s="21" t="s">
        <v>27</v>
      </c>
      <c r="D22" s="22" t="s">
        <v>26</v>
      </c>
      <c r="E22" s="22" t="s">
        <v>26</v>
      </c>
      <c r="F22" s="22" t="s">
        <v>26</v>
      </c>
      <c r="G22" s="22" t="s">
        <v>26</v>
      </c>
      <c r="H22" s="3"/>
      <c r="I22" s="3"/>
      <c r="J22" s="3"/>
    </row>
    <row r="23" spans="1:12" ht="12" customHeight="1" x14ac:dyDescent="0.2">
      <c r="A23" s="2" t="s">
        <v>25</v>
      </c>
      <c r="B23" s="4" t="s">
        <v>24</v>
      </c>
      <c r="C23" s="21" t="s">
        <v>23</v>
      </c>
      <c r="D23" s="19"/>
      <c r="E23" s="18"/>
      <c r="F23" s="18"/>
      <c r="G23" s="19"/>
      <c r="H23" s="3"/>
      <c r="I23" s="3"/>
      <c r="J23" s="3"/>
    </row>
    <row r="24" spans="1:12" ht="12" customHeight="1" x14ac:dyDescent="0.2">
      <c r="A24" s="2">
        <v>0</v>
      </c>
      <c r="B24" s="2">
        <v>10</v>
      </c>
      <c r="C24" s="17" t="s">
        <v>50</v>
      </c>
      <c r="D24" s="16">
        <v>0.19513888888888889</v>
      </c>
      <c r="E24" s="16">
        <v>0.27847222222222223</v>
      </c>
      <c r="F24" s="16">
        <v>0.57013888888888886</v>
      </c>
      <c r="G24" s="16">
        <v>0.65347222222222223</v>
      </c>
      <c r="H24" s="3"/>
      <c r="I24" s="3"/>
      <c r="J24" s="3"/>
    </row>
    <row r="25" spans="1:12" ht="12" customHeight="1" x14ac:dyDescent="0.2">
      <c r="A25" s="2">
        <v>3.2</v>
      </c>
      <c r="B25" s="2">
        <v>9</v>
      </c>
      <c r="C25" s="15" t="s">
        <v>49</v>
      </c>
      <c r="D25" s="10">
        <f>D24+"0:5"</f>
        <v>0.1986111111111111</v>
      </c>
      <c r="E25" s="10">
        <f>E24+"0:5"</f>
        <v>0.28194444444444444</v>
      </c>
      <c r="F25" s="10">
        <f>F24+"0:5"</f>
        <v>0.57361111111111107</v>
      </c>
      <c r="G25" s="10">
        <f>G24+"0:5"</f>
        <v>0.65694444444444444</v>
      </c>
      <c r="H25" s="3"/>
      <c r="I25" s="3"/>
      <c r="J25" s="3"/>
    </row>
    <row r="26" spans="1:12" ht="12" customHeight="1" x14ac:dyDescent="0.2">
      <c r="A26" s="2">
        <v>3.7</v>
      </c>
      <c r="B26" s="2">
        <v>8</v>
      </c>
      <c r="C26" s="15" t="s">
        <v>48</v>
      </c>
      <c r="D26" s="10">
        <f>D25+"0:1"</f>
        <v>0.19930555555555554</v>
      </c>
      <c r="E26" s="10">
        <f>E25+"0:1"</f>
        <v>0.28263888888888888</v>
      </c>
      <c r="F26" s="10">
        <f>F25+"0:1"</f>
        <v>0.57430555555555551</v>
      </c>
      <c r="G26" s="10">
        <f>G25+"0:1"</f>
        <v>0.65763888888888888</v>
      </c>
      <c r="H26" s="3"/>
      <c r="I26" s="3"/>
      <c r="J26" s="3"/>
    </row>
    <row r="27" spans="1:12" ht="12" customHeight="1" x14ac:dyDescent="0.2">
      <c r="A27" s="2">
        <v>4.7</v>
      </c>
      <c r="B27" s="2">
        <v>7</v>
      </c>
      <c r="C27" s="15" t="s">
        <v>47</v>
      </c>
      <c r="D27" s="10">
        <f>D26+"0:2"</f>
        <v>0.20069444444444443</v>
      </c>
      <c r="E27" s="10">
        <f>E26+"0:2"</f>
        <v>0.28402777777777777</v>
      </c>
      <c r="F27" s="10">
        <f>F26+"0:2"</f>
        <v>0.5756944444444444</v>
      </c>
      <c r="G27" s="10">
        <f>G26+"0:2"</f>
        <v>0.65902777777777777</v>
      </c>
      <c r="H27" s="3"/>
      <c r="I27" s="3"/>
      <c r="J27" s="3"/>
    </row>
    <row r="28" spans="1:12" ht="12" customHeight="1" x14ac:dyDescent="0.2">
      <c r="A28" s="2">
        <v>6.4</v>
      </c>
      <c r="B28" s="2">
        <v>6</v>
      </c>
      <c r="C28" s="15" t="s">
        <v>46</v>
      </c>
      <c r="D28" s="10">
        <f>D27+"0:3"</f>
        <v>0.20277777777777775</v>
      </c>
      <c r="E28" s="10">
        <f>E27+"0:3"</f>
        <v>0.28611111111111109</v>
      </c>
      <c r="F28" s="10">
        <f>F27+"0:3"</f>
        <v>0.57777777777777772</v>
      </c>
      <c r="G28" s="10">
        <f>G27+"0:3"</f>
        <v>0.66111111111111109</v>
      </c>
      <c r="H28" s="3"/>
      <c r="I28" s="3"/>
      <c r="J28" s="3"/>
    </row>
    <row r="29" spans="1:12" ht="12" customHeight="1" x14ac:dyDescent="0.2">
      <c r="A29" s="2">
        <v>10.1</v>
      </c>
      <c r="B29" s="2">
        <v>5</v>
      </c>
      <c r="C29" s="15" t="s">
        <v>45</v>
      </c>
      <c r="D29" s="10">
        <f t="shared" ref="D29:G30" si="2">D28+"0:4"</f>
        <v>0.20555555555555552</v>
      </c>
      <c r="E29" s="10">
        <f t="shared" si="2"/>
        <v>0.28888888888888886</v>
      </c>
      <c r="F29" s="10">
        <f t="shared" si="2"/>
        <v>0.58055555555555549</v>
      </c>
      <c r="G29" s="10">
        <f t="shared" si="2"/>
        <v>0.66388888888888886</v>
      </c>
      <c r="H29" s="3"/>
      <c r="I29" s="3"/>
      <c r="J29" s="3"/>
    </row>
    <row r="30" spans="1:12" ht="12" customHeight="1" x14ac:dyDescent="0.2">
      <c r="A30" s="2">
        <v>13.7</v>
      </c>
      <c r="B30" s="2">
        <v>4</v>
      </c>
      <c r="C30" s="15" t="s">
        <v>44</v>
      </c>
      <c r="D30" s="10">
        <f t="shared" si="2"/>
        <v>0.20833333333333329</v>
      </c>
      <c r="E30" s="10">
        <f t="shared" si="2"/>
        <v>0.29166666666666663</v>
      </c>
      <c r="F30" s="10">
        <f t="shared" si="2"/>
        <v>0.58333333333333326</v>
      </c>
      <c r="G30" s="10">
        <f t="shared" si="2"/>
        <v>0.66666666666666663</v>
      </c>
      <c r="H30" s="3"/>
      <c r="I30" s="3"/>
      <c r="J30" s="3"/>
    </row>
    <row r="31" spans="1:12" ht="12" customHeight="1" x14ac:dyDescent="0.2">
      <c r="A31" s="2">
        <v>15.8</v>
      </c>
      <c r="B31" s="2">
        <v>3</v>
      </c>
      <c r="C31" s="15" t="s">
        <v>43</v>
      </c>
      <c r="D31" s="10">
        <f t="shared" ref="D31:G32" si="3">D30+"0:3"</f>
        <v>0.21041666666666661</v>
      </c>
      <c r="E31" s="10">
        <f t="shared" si="3"/>
        <v>0.29374999999999996</v>
      </c>
      <c r="F31" s="10">
        <f t="shared" si="3"/>
        <v>0.58541666666666659</v>
      </c>
      <c r="G31" s="10">
        <f t="shared" si="3"/>
        <v>0.66874999999999996</v>
      </c>
      <c r="H31" s="3"/>
      <c r="I31" s="3"/>
      <c r="J31" s="3"/>
    </row>
    <row r="32" spans="1:12" s="3" customFormat="1" ht="12" customHeight="1" x14ac:dyDescent="0.2">
      <c r="A32" s="2">
        <v>18.100000000000001</v>
      </c>
      <c r="B32" s="2">
        <v>2</v>
      </c>
      <c r="C32" s="15" t="s">
        <v>42</v>
      </c>
      <c r="D32" s="10">
        <f t="shared" si="3"/>
        <v>0.21249999999999994</v>
      </c>
      <c r="E32" s="10">
        <f t="shared" si="3"/>
        <v>0.29583333333333328</v>
      </c>
      <c r="F32" s="10">
        <f t="shared" si="3"/>
        <v>0.58749999999999991</v>
      </c>
      <c r="G32" s="10">
        <f t="shared" si="3"/>
        <v>0.67083333333333328</v>
      </c>
      <c r="K32" s="1"/>
    </row>
    <row r="33" spans="1:11" s="3" customFormat="1" ht="12" customHeight="1" x14ac:dyDescent="0.2">
      <c r="A33" s="2">
        <v>19</v>
      </c>
      <c r="B33" s="2">
        <v>1</v>
      </c>
      <c r="C33" s="14" t="s">
        <v>13</v>
      </c>
      <c r="D33" s="47">
        <f>D32+"0:2"</f>
        <v>0.21388888888888882</v>
      </c>
      <c r="E33" s="47">
        <f>E32+"0:2"</f>
        <v>0.29722222222222217</v>
      </c>
      <c r="F33" s="7">
        <f>F32+"0:2"</f>
        <v>0.5888888888888888</v>
      </c>
      <c r="G33" s="7">
        <f>G32+"0:2"</f>
        <v>0.67222222222222217</v>
      </c>
      <c r="K33" s="1"/>
    </row>
    <row r="34" spans="1:11" s="3" customFormat="1" ht="12" customHeight="1" x14ac:dyDescent="0.2">
      <c r="A34" s="4"/>
      <c r="B34" s="4"/>
      <c r="C34" s="26"/>
      <c r="K34" s="1"/>
    </row>
    <row r="35" spans="1:11" s="3" customFormat="1" ht="12" customHeight="1" x14ac:dyDescent="0.2">
      <c r="A35" s="4"/>
      <c r="B35" s="4"/>
      <c r="C35" s="4"/>
      <c r="D35" s="4"/>
      <c r="E35" s="4"/>
      <c r="F35" s="4"/>
      <c r="G35" s="4"/>
      <c r="K35" s="1"/>
    </row>
    <row r="36" spans="1:11" ht="12" customHeight="1" x14ac:dyDescent="0.2">
      <c r="C36" s="2"/>
      <c r="D36" s="2"/>
      <c r="E36" s="2"/>
      <c r="F36" s="2"/>
      <c r="G36" s="2"/>
      <c r="H36" s="2"/>
      <c r="J36" s="3"/>
    </row>
    <row r="37" spans="1:11" ht="12" customHeight="1" x14ac:dyDescent="0.2">
      <c r="C37" s="2"/>
      <c r="D37" s="2"/>
      <c r="E37" s="2"/>
      <c r="F37" s="2"/>
      <c r="G37" s="2"/>
      <c r="H37" s="2"/>
      <c r="I37" s="2"/>
      <c r="J37" s="3"/>
    </row>
    <row r="38" spans="1:11" ht="12" customHeight="1" x14ac:dyDescent="0.2">
      <c r="C38" s="2"/>
      <c r="D38" s="2"/>
      <c r="E38" s="2"/>
      <c r="F38" s="2"/>
      <c r="G38" s="2"/>
      <c r="H38" s="2"/>
      <c r="I38" s="2"/>
      <c r="J38" s="3"/>
    </row>
    <row r="39" spans="1:11" ht="12" customHeight="1" x14ac:dyDescent="0.2">
      <c r="C39" s="2"/>
      <c r="D39" s="2"/>
      <c r="E39" s="2"/>
      <c r="F39" s="2"/>
      <c r="G39" s="2"/>
      <c r="H39" s="2"/>
      <c r="I39" s="2"/>
      <c r="J39" s="3"/>
    </row>
    <row r="40" spans="1:11" ht="12" customHeight="1" x14ac:dyDescent="0.2">
      <c r="J40" s="3"/>
    </row>
    <row r="41" spans="1:11" ht="12" customHeight="1" x14ac:dyDescent="0.2">
      <c r="J41" s="3"/>
    </row>
    <row r="42" spans="1:11" ht="12" customHeight="1" x14ac:dyDescent="0.2">
      <c r="J42" s="3"/>
    </row>
    <row r="43" spans="1:11" ht="12" customHeight="1" x14ac:dyDescent="0.2">
      <c r="J43" s="3"/>
    </row>
    <row r="44" spans="1:11" ht="12" customHeight="1" x14ac:dyDescent="0.2">
      <c r="J44" s="3"/>
    </row>
    <row r="45" spans="1:11" ht="12" customHeight="1" x14ac:dyDescent="0.2">
      <c r="J45" s="3"/>
    </row>
    <row r="46" spans="1:11" ht="12" customHeight="1" x14ac:dyDescent="0.2"/>
    <row r="47" spans="1:11" ht="12" customHeight="1" x14ac:dyDescent="0.2"/>
    <row r="48" spans="1:11" ht="12" customHeight="1" x14ac:dyDescent="0.2"/>
    <row r="49" spans="1:2" ht="12" customHeight="1" x14ac:dyDescent="0.2"/>
    <row r="50" spans="1:2" ht="12" customHeight="1" x14ac:dyDescent="0.2"/>
    <row r="51" spans="1:2" ht="12" customHeight="1" x14ac:dyDescent="0.2"/>
    <row r="52" spans="1:2" ht="12" customHeight="1" x14ac:dyDescent="0.2"/>
    <row r="53" spans="1:2" ht="12" customHeight="1" x14ac:dyDescent="0.2"/>
    <row r="54" spans="1:2" ht="12" customHeight="1" x14ac:dyDescent="0.2"/>
    <row r="55" spans="1:2" ht="12" customHeight="1" x14ac:dyDescent="0.2"/>
    <row r="56" spans="1:2" ht="12" customHeight="1" x14ac:dyDescent="0.2"/>
    <row r="57" spans="1:2" ht="12" customHeight="1" x14ac:dyDescent="0.2"/>
    <row r="58" spans="1:2" s="3" customFormat="1" ht="12" customHeight="1" x14ac:dyDescent="0.2">
      <c r="A58" s="4"/>
      <c r="B58" s="4"/>
    </row>
    <row r="59" spans="1:2" ht="12" customHeight="1" x14ac:dyDescent="0.2"/>
    <row r="60" spans="1:2" ht="12" customHeight="1" x14ac:dyDescent="0.2"/>
    <row r="61" spans="1:2" ht="12" customHeight="1" x14ac:dyDescent="0.2"/>
    <row r="62" spans="1:2" ht="12" customHeight="1" x14ac:dyDescent="0.2"/>
    <row r="63" spans="1:2" ht="12" customHeight="1" x14ac:dyDescent="0.2"/>
    <row r="64" spans="1:2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</sheetData>
  <printOptions horizontalCentered="1"/>
  <pageMargins left="0.70866141732283472" right="0.70866141732283472" top="0.78740157480314965" bottom="0.78740157480314965" header="0.31496062992125984" footer="0.31496062992125984"/>
  <pageSetup paperSize="9" scale="95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showGridLines="0" workbookViewId="0">
      <selection activeCell="D2" sqref="D2"/>
    </sheetView>
  </sheetViews>
  <sheetFormatPr defaultColWidth="9.140625" defaultRowHeight="12" x14ac:dyDescent="0.2"/>
  <cols>
    <col min="1" max="3" width="5.140625" style="2" customWidth="1"/>
    <col min="4" max="4" width="35.5703125" style="1" customWidth="1"/>
    <col min="5" max="74" width="6.140625" style="1" customWidth="1"/>
    <col min="75" max="16384" width="9.140625" style="1"/>
  </cols>
  <sheetData>
    <row r="1" spans="1:11" x14ac:dyDescent="0.2">
      <c r="J1" s="268" t="s">
        <v>567</v>
      </c>
    </row>
    <row r="2" spans="1:11" s="37" customFormat="1" ht="15" x14ac:dyDescent="0.25">
      <c r="A2" s="38"/>
      <c r="B2" s="38"/>
      <c r="C2" s="38"/>
      <c r="D2" s="37" t="s">
        <v>322</v>
      </c>
    </row>
    <row r="3" spans="1:11" x14ac:dyDescent="0.2">
      <c r="E3" s="25" t="s">
        <v>31</v>
      </c>
    </row>
    <row r="4" spans="1:11" ht="12" customHeight="1" x14ac:dyDescent="0.2">
      <c r="D4" s="50" t="s">
        <v>28</v>
      </c>
      <c r="E4" s="20">
        <v>1</v>
      </c>
      <c r="F4" s="20">
        <v>3</v>
      </c>
      <c r="G4" s="20">
        <v>5</v>
      </c>
      <c r="H4" s="20">
        <v>7</v>
      </c>
      <c r="I4" s="20">
        <v>9</v>
      </c>
      <c r="J4" s="20">
        <v>11</v>
      </c>
    </row>
    <row r="5" spans="1:11" s="3" customFormat="1" ht="12" customHeight="1" x14ac:dyDescent="0.2">
      <c r="A5" s="4"/>
      <c r="B5" s="4"/>
      <c r="C5" s="4"/>
      <c r="D5" s="50" t="s">
        <v>27</v>
      </c>
      <c r="E5" s="49" t="s">
        <v>26</v>
      </c>
      <c r="F5" s="49" t="s">
        <v>26</v>
      </c>
      <c r="G5" s="49" t="s">
        <v>26</v>
      </c>
      <c r="H5" s="49" t="s">
        <v>26</v>
      </c>
      <c r="I5" s="49" t="s">
        <v>26</v>
      </c>
      <c r="J5" s="49" t="s">
        <v>26</v>
      </c>
    </row>
    <row r="6" spans="1:11" s="3" customFormat="1" ht="12" customHeight="1" x14ac:dyDescent="0.2">
      <c r="A6" s="4" t="s">
        <v>25</v>
      </c>
      <c r="B6" s="4" t="s">
        <v>25</v>
      </c>
      <c r="C6" s="4" t="s">
        <v>24</v>
      </c>
      <c r="D6" s="50" t="s">
        <v>23</v>
      </c>
      <c r="E6" s="20"/>
      <c r="F6" s="20"/>
      <c r="G6" s="49"/>
      <c r="H6" s="20"/>
      <c r="I6" s="20"/>
      <c r="J6" s="49"/>
    </row>
    <row r="7" spans="1:11" s="3" customFormat="1" ht="12" customHeight="1" x14ac:dyDescent="0.2">
      <c r="A7" s="39">
        <v>0</v>
      </c>
      <c r="B7" s="39">
        <v>0</v>
      </c>
      <c r="C7" s="2">
        <v>1</v>
      </c>
      <c r="D7" s="43" t="s">
        <v>13</v>
      </c>
      <c r="E7" s="16">
        <v>0.27291666666666664</v>
      </c>
      <c r="F7" s="16">
        <v>0.36319444444444443</v>
      </c>
      <c r="G7" s="16">
        <v>0.4465277777777778</v>
      </c>
      <c r="H7" s="16">
        <v>0.52986111111111112</v>
      </c>
      <c r="I7" s="16">
        <v>0.61319444444444449</v>
      </c>
      <c r="J7" s="16">
        <v>0.69652777777777775</v>
      </c>
    </row>
    <row r="8" spans="1:11" s="3" customFormat="1" ht="12" customHeight="1" x14ac:dyDescent="0.2">
      <c r="A8" s="39">
        <v>1.2</v>
      </c>
      <c r="B8" s="39">
        <v>1.2</v>
      </c>
      <c r="C8" s="2">
        <v>2</v>
      </c>
      <c r="D8" s="11" t="s">
        <v>51</v>
      </c>
      <c r="E8" s="10" t="s">
        <v>40</v>
      </c>
      <c r="F8" s="10" t="s">
        <v>40</v>
      </c>
      <c r="G8" s="10" t="s">
        <v>40</v>
      </c>
      <c r="H8" s="10" t="s">
        <v>40</v>
      </c>
      <c r="I8" s="10" t="s">
        <v>40</v>
      </c>
      <c r="J8" s="10" t="s">
        <v>40</v>
      </c>
    </row>
    <row r="9" spans="1:11" s="3" customFormat="1" ht="12" customHeight="1" x14ac:dyDescent="0.2">
      <c r="A9" s="39">
        <v>3</v>
      </c>
      <c r="B9" s="39">
        <v>3</v>
      </c>
      <c r="C9" s="2">
        <v>3</v>
      </c>
      <c r="D9" s="11" t="s">
        <v>52</v>
      </c>
      <c r="E9" s="10">
        <f t="shared" ref="E9:J9" si="0">E7+"0:5"</f>
        <v>0.27638888888888885</v>
      </c>
      <c r="F9" s="10">
        <f t="shared" si="0"/>
        <v>0.36666666666666664</v>
      </c>
      <c r="G9" s="10">
        <f t="shared" si="0"/>
        <v>0.45</v>
      </c>
      <c r="H9" s="10">
        <f t="shared" si="0"/>
        <v>0.53333333333333333</v>
      </c>
      <c r="I9" s="10">
        <f t="shared" si="0"/>
        <v>0.6166666666666667</v>
      </c>
      <c r="J9" s="10">
        <f t="shared" si="0"/>
        <v>0.7</v>
      </c>
    </row>
    <row r="10" spans="1:11" s="3" customFormat="1" ht="12" customHeight="1" x14ac:dyDescent="0.2">
      <c r="A10" s="39">
        <v>5.2</v>
      </c>
      <c r="B10" s="39">
        <v>5.2</v>
      </c>
      <c r="C10" s="2">
        <v>4</v>
      </c>
      <c r="D10" s="11" t="s">
        <v>53</v>
      </c>
      <c r="E10" s="10">
        <f t="shared" ref="E10:J10" si="1">E9+"0:3"</f>
        <v>0.27847222222222218</v>
      </c>
      <c r="F10" s="10">
        <f t="shared" si="1"/>
        <v>0.36874999999999997</v>
      </c>
      <c r="G10" s="10">
        <f t="shared" si="1"/>
        <v>0.45208333333333334</v>
      </c>
      <c r="H10" s="10">
        <f t="shared" si="1"/>
        <v>0.53541666666666665</v>
      </c>
      <c r="I10" s="10">
        <f t="shared" si="1"/>
        <v>0.61875000000000002</v>
      </c>
      <c r="J10" s="10">
        <f t="shared" si="1"/>
        <v>0.70208333333333328</v>
      </c>
    </row>
    <row r="11" spans="1:11" s="3" customFormat="1" ht="12" customHeight="1" x14ac:dyDescent="0.2">
      <c r="A11" s="39">
        <v>6.1</v>
      </c>
      <c r="B11" s="39">
        <v>6.1</v>
      </c>
      <c r="C11" s="2">
        <v>5</v>
      </c>
      <c r="D11" s="11" t="s">
        <v>560</v>
      </c>
      <c r="E11" s="10">
        <f t="shared" ref="E11:J11" si="2">E10+"0:2"</f>
        <v>0.27986111111111106</v>
      </c>
      <c r="F11" s="10">
        <f t="shared" si="2"/>
        <v>0.37013888888888885</v>
      </c>
      <c r="G11" s="10">
        <f t="shared" si="2"/>
        <v>0.45347222222222222</v>
      </c>
      <c r="H11" s="10">
        <f t="shared" si="2"/>
        <v>0.53680555555555554</v>
      </c>
      <c r="I11" s="10">
        <f t="shared" si="2"/>
        <v>0.62013888888888891</v>
      </c>
      <c r="J11" s="10">
        <f t="shared" si="2"/>
        <v>0.70347222222222217</v>
      </c>
    </row>
    <row r="12" spans="1:11" s="3" customFormat="1" ht="12" customHeight="1" x14ac:dyDescent="0.2">
      <c r="A12" s="39" t="s">
        <v>15</v>
      </c>
      <c r="B12" s="39">
        <v>8.1999999999999993</v>
      </c>
      <c r="C12" s="2">
        <v>6</v>
      </c>
      <c r="D12" s="11" t="s">
        <v>54</v>
      </c>
      <c r="E12" s="10" t="s">
        <v>15</v>
      </c>
      <c r="F12" s="10" t="s">
        <v>15</v>
      </c>
      <c r="G12" s="10" t="s">
        <v>15</v>
      </c>
      <c r="H12" s="10">
        <f>H11+"0:5"</f>
        <v>0.54027777777777775</v>
      </c>
      <c r="I12" s="10">
        <f>I11+"0:5"</f>
        <v>0.62361111111111112</v>
      </c>
      <c r="J12" s="10" t="s">
        <v>15</v>
      </c>
      <c r="K12" s="1"/>
    </row>
    <row r="13" spans="1:11" s="3" customFormat="1" ht="12" customHeight="1" x14ac:dyDescent="0.2">
      <c r="A13" s="39" t="s">
        <v>15</v>
      </c>
      <c r="B13" s="39">
        <v>10.5</v>
      </c>
      <c r="C13" s="2">
        <v>7</v>
      </c>
      <c r="D13" s="11" t="s">
        <v>55</v>
      </c>
      <c r="E13" s="10" t="s">
        <v>15</v>
      </c>
      <c r="F13" s="10" t="s">
        <v>15</v>
      </c>
      <c r="G13" s="10" t="s">
        <v>15</v>
      </c>
      <c r="H13" s="10">
        <f>H12+"0:3"</f>
        <v>0.54236111111111107</v>
      </c>
      <c r="I13" s="10">
        <f>I12+"0:3"</f>
        <v>0.62569444444444444</v>
      </c>
      <c r="J13" s="10" t="s">
        <v>15</v>
      </c>
      <c r="K13" s="1"/>
    </row>
    <row r="14" spans="1:11" s="3" customFormat="1" ht="12" customHeight="1" x14ac:dyDescent="0.2">
      <c r="A14" s="39" t="s">
        <v>15</v>
      </c>
      <c r="B14" s="39">
        <v>11.1</v>
      </c>
      <c r="C14" s="2">
        <v>8</v>
      </c>
      <c r="D14" s="11" t="s">
        <v>56</v>
      </c>
      <c r="E14" s="10" t="s">
        <v>15</v>
      </c>
      <c r="F14" s="10" t="s">
        <v>15</v>
      </c>
      <c r="G14" s="10" t="s">
        <v>15</v>
      </c>
      <c r="H14" s="10">
        <f>H13+"0:2"</f>
        <v>0.54374999999999996</v>
      </c>
      <c r="I14" s="10">
        <f>I13+"0:2"</f>
        <v>0.62708333333333333</v>
      </c>
      <c r="J14" s="10" t="s">
        <v>15</v>
      </c>
      <c r="K14" s="1"/>
    </row>
    <row r="15" spans="1:11" s="3" customFormat="1" ht="12" customHeight="1" x14ac:dyDescent="0.2">
      <c r="A15" s="39" t="s">
        <v>15</v>
      </c>
      <c r="B15" s="39">
        <v>13.8</v>
      </c>
      <c r="C15" s="2">
        <v>9</v>
      </c>
      <c r="D15" s="11" t="s">
        <v>57</v>
      </c>
      <c r="E15" s="10" t="s">
        <v>15</v>
      </c>
      <c r="F15" s="10" t="s">
        <v>15</v>
      </c>
      <c r="G15" s="10" t="s">
        <v>15</v>
      </c>
      <c r="H15" s="10">
        <f>H14+"0:4"</f>
        <v>0.54652777777777772</v>
      </c>
      <c r="I15" s="10">
        <f>I14+"0:4"</f>
        <v>0.62986111111111109</v>
      </c>
      <c r="J15" s="10" t="s">
        <v>15</v>
      </c>
      <c r="K15" s="1"/>
    </row>
    <row r="16" spans="1:11" s="3" customFormat="1" ht="12" customHeight="1" x14ac:dyDescent="0.2">
      <c r="A16" s="39">
        <v>8.3000000000000007</v>
      </c>
      <c r="B16" s="39">
        <v>15.4</v>
      </c>
      <c r="C16" s="2">
        <v>10</v>
      </c>
      <c r="D16" s="8" t="s">
        <v>58</v>
      </c>
      <c r="E16" s="7">
        <f>E11+"0:3"</f>
        <v>0.28194444444444439</v>
      </c>
      <c r="F16" s="7">
        <f>F11+"0:3"</f>
        <v>0.37222222222222218</v>
      </c>
      <c r="G16" s="7">
        <f>G11+"0:3"</f>
        <v>0.45555555555555555</v>
      </c>
      <c r="H16" s="7">
        <f>H15+"0:3"</f>
        <v>0.54861111111111105</v>
      </c>
      <c r="I16" s="7">
        <f>I15+"0:3"</f>
        <v>0.63194444444444442</v>
      </c>
      <c r="J16" s="7">
        <f>J11+"0:3"</f>
        <v>0.70555555555555549</v>
      </c>
    </row>
    <row r="17" spans="1:12" s="3" customFormat="1" ht="12" customHeight="1" x14ac:dyDescent="0.2">
      <c r="A17" s="39"/>
      <c r="B17" s="39"/>
      <c r="C17" s="39"/>
      <c r="D17" s="26"/>
      <c r="E17" s="4"/>
      <c r="F17" s="4"/>
      <c r="G17" s="4"/>
      <c r="H17" s="4"/>
      <c r="I17" s="4"/>
      <c r="J17" s="4"/>
      <c r="K17" s="4"/>
    </row>
    <row r="18" spans="1:12" s="3" customFormat="1" ht="12" customHeight="1" x14ac:dyDescent="0.2">
      <c r="A18" s="39"/>
      <c r="B18" s="39"/>
      <c r="C18" s="39"/>
      <c r="D18" s="26"/>
      <c r="E18" s="25" t="s">
        <v>31</v>
      </c>
      <c r="F18" s="25"/>
      <c r="G18" s="4"/>
      <c r="H18" s="4"/>
      <c r="I18" s="4"/>
      <c r="J18" s="4"/>
      <c r="K18" s="4"/>
    </row>
    <row r="19" spans="1:12" s="3" customFormat="1" ht="12" customHeight="1" x14ac:dyDescent="0.2">
      <c r="A19" s="39"/>
      <c r="B19" s="39"/>
      <c r="C19" s="39"/>
      <c r="D19" s="23" t="s">
        <v>29</v>
      </c>
      <c r="E19" s="4"/>
      <c r="F19" s="4"/>
      <c r="G19" s="4"/>
      <c r="H19" s="4"/>
      <c r="I19" s="4"/>
      <c r="J19" s="4"/>
      <c r="K19" s="4"/>
      <c r="L19" s="1"/>
    </row>
    <row r="20" spans="1:12" s="3" customFormat="1" ht="12" customHeight="1" x14ac:dyDescent="0.2">
      <c r="A20" s="39"/>
      <c r="B20" s="39"/>
      <c r="C20" s="39"/>
      <c r="D20" s="50" t="s">
        <v>28</v>
      </c>
      <c r="E20" s="20">
        <v>2</v>
      </c>
      <c r="F20" s="20">
        <v>4</v>
      </c>
      <c r="G20" s="20">
        <v>6</v>
      </c>
      <c r="H20" s="20">
        <v>8</v>
      </c>
      <c r="I20" s="20">
        <v>10</v>
      </c>
      <c r="J20" s="20">
        <v>12</v>
      </c>
      <c r="K20" s="1"/>
    </row>
    <row r="21" spans="1:12" s="3" customFormat="1" ht="12" customHeight="1" x14ac:dyDescent="0.2">
      <c r="A21" s="39"/>
      <c r="B21" s="39"/>
      <c r="C21" s="39"/>
      <c r="D21" s="50" t="s">
        <v>27</v>
      </c>
      <c r="E21" s="49" t="s">
        <v>26</v>
      </c>
      <c r="F21" s="49" t="s">
        <v>26</v>
      </c>
      <c r="G21" s="49" t="s">
        <v>26</v>
      </c>
      <c r="H21" s="49" t="s">
        <v>26</v>
      </c>
      <c r="I21" s="49" t="s">
        <v>26</v>
      </c>
      <c r="J21" s="49" t="s">
        <v>26</v>
      </c>
      <c r="K21" s="1"/>
    </row>
    <row r="22" spans="1:12" s="3" customFormat="1" ht="12" customHeight="1" x14ac:dyDescent="0.2">
      <c r="A22" s="39" t="s">
        <v>25</v>
      </c>
      <c r="B22" s="39" t="s">
        <v>25</v>
      </c>
      <c r="C22" s="39" t="s">
        <v>24</v>
      </c>
      <c r="D22" s="50" t="s">
        <v>23</v>
      </c>
      <c r="E22" s="49"/>
      <c r="F22" s="49"/>
      <c r="G22" s="49"/>
      <c r="H22" s="49"/>
      <c r="I22" s="49"/>
      <c r="J22" s="49"/>
      <c r="K22" s="1"/>
    </row>
    <row r="23" spans="1:12" s="3" customFormat="1" ht="12" customHeight="1" x14ac:dyDescent="0.2">
      <c r="A23" s="39">
        <v>0</v>
      </c>
      <c r="B23" s="39">
        <v>0</v>
      </c>
      <c r="C23" s="2">
        <v>10</v>
      </c>
      <c r="D23" s="11" t="s">
        <v>58</v>
      </c>
      <c r="E23" s="10">
        <v>0.20972222222222223</v>
      </c>
      <c r="F23" s="10">
        <v>0.28263888888888888</v>
      </c>
      <c r="G23" s="10">
        <v>0.37638888888888888</v>
      </c>
      <c r="H23" s="10">
        <v>0.4597222222222222</v>
      </c>
      <c r="I23" s="10">
        <v>0.54999999999999993</v>
      </c>
      <c r="J23" s="10">
        <v>0.6333333333333333</v>
      </c>
      <c r="K23" s="1"/>
    </row>
    <row r="24" spans="1:12" s="3" customFormat="1" ht="12" customHeight="1" x14ac:dyDescent="0.2">
      <c r="A24" s="39" t="s">
        <v>15</v>
      </c>
      <c r="B24" s="39">
        <v>1.6</v>
      </c>
      <c r="C24" s="2">
        <v>9</v>
      </c>
      <c r="D24" s="11" t="s">
        <v>57</v>
      </c>
      <c r="E24" s="10" t="s">
        <v>15</v>
      </c>
      <c r="F24" s="10">
        <f>F23+"0:3"</f>
        <v>0.28472222222222221</v>
      </c>
      <c r="G24" s="10" t="s">
        <v>15</v>
      </c>
      <c r="H24" s="10" t="s">
        <v>15</v>
      </c>
      <c r="I24" s="10" t="s">
        <v>15</v>
      </c>
      <c r="J24" s="10" t="s">
        <v>15</v>
      </c>
    </row>
    <row r="25" spans="1:12" s="3" customFormat="1" ht="12" customHeight="1" x14ac:dyDescent="0.2">
      <c r="A25" s="39" t="s">
        <v>15</v>
      </c>
      <c r="B25" s="39">
        <v>4.3</v>
      </c>
      <c r="C25" s="2">
        <v>8</v>
      </c>
      <c r="D25" s="11" t="s">
        <v>56</v>
      </c>
      <c r="E25" s="10" t="s">
        <v>15</v>
      </c>
      <c r="F25" s="10">
        <f>F24+"0:5"</f>
        <v>0.28819444444444442</v>
      </c>
      <c r="G25" s="10" t="s">
        <v>15</v>
      </c>
      <c r="H25" s="10" t="s">
        <v>15</v>
      </c>
      <c r="I25" s="10" t="s">
        <v>15</v>
      </c>
      <c r="J25" s="10" t="s">
        <v>15</v>
      </c>
    </row>
    <row r="26" spans="1:12" s="3" customFormat="1" ht="12" customHeight="1" x14ac:dyDescent="0.2">
      <c r="A26" s="39" t="s">
        <v>15</v>
      </c>
      <c r="B26" s="39">
        <v>4.9000000000000004</v>
      </c>
      <c r="C26" s="2">
        <v>7</v>
      </c>
      <c r="D26" s="11" t="s">
        <v>55</v>
      </c>
      <c r="E26" s="10" t="s">
        <v>15</v>
      </c>
      <c r="F26" s="10">
        <f>F25+"0:2"</f>
        <v>0.2895833333333333</v>
      </c>
      <c r="G26" s="10" t="s">
        <v>15</v>
      </c>
      <c r="H26" s="10" t="s">
        <v>15</v>
      </c>
      <c r="I26" s="10" t="s">
        <v>15</v>
      </c>
      <c r="J26" s="10" t="s">
        <v>15</v>
      </c>
    </row>
    <row r="27" spans="1:12" s="3" customFormat="1" ht="12" customHeight="1" x14ac:dyDescent="0.2">
      <c r="A27" s="39" t="s">
        <v>15</v>
      </c>
      <c r="B27" s="39">
        <v>7.2</v>
      </c>
      <c r="C27" s="2">
        <v>6</v>
      </c>
      <c r="D27" s="11" t="s">
        <v>54</v>
      </c>
      <c r="E27" s="10" t="s">
        <v>15</v>
      </c>
      <c r="F27" s="10">
        <f>F26+"0:3"</f>
        <v>0.29166666666666663</v>
      </c>
      <c r="G27" s="10" t="s">
        <v>15</v>
      </c>
      <c r="H27" s="10" t="s">
        <v>15</v>
      </c>
      <c r="I27" s="10" t="s">
        <v>15</v>
      </c>
      <c r="J27" s="10" t="s">
        <v>15</v>
      </c>
    </row>
    <row r="28" spans="1:12" s="3" customFormat="1" ht="12" customHeight="1" x14ac:dyDescent="0.2">
      <c r="A28" s="39">
        <v>2.2000000000000002</v>
      </c>
      <c r="B28" s="39">
        <v>9.3000000000000007</v>
      </c>
      <c r="C28" s="2">
        <v>5</v>
      </c>
      <c r="D28" s="11" t="s">
        <v>560</v>
      </c>
      <c r="E28" s="10">
        <f>E23+"0:3"</f>
        <v>0.21180555555555555</v>
      </c>
      <c r="F28" s="10">
        <f>F27+"0:5"</f>
        <v>0.29513888888888884</v>
      </c>
      <c r="G28" s="10">
        <f>G23+"0:3"</f>
        <v>0.37847222222222221</v>
      </c>
      <c r="H28" s="10">
        <f>H23+"0:3"</f>
        <v>0.46180555555555552</v>
      </c>
      <c r="I28" s="10">
        <f>I23+"0:3"</f>
        <v>0.55208333333333326</v>
      </c>
      <c r="J28" s="10">
        <f>J23+"0:3"</f>
        <v>0.63541666666666663</v>
      </c>
      <c r="K28" s="1"/>
    </row>
    <row r="29" spans="1:12" s="3" customFormat="1" ht="12" customHeight="1" x14ac:dyDescent="0.2">
      <c r="A29" s="39">
        <v>3.0999999999999996</v>
      </c>
      <c r="B29" s="39">
        <v>10.199999999999999</v>
      </c>
      <c r="C29" s="2">
        <v>4</v>
      </c>
      <c r="D29" s="11" t="s">
        <v>53</v>
      </c>
      <c r="E29" s="10">
        <f t="shared" ref="E29:J29" si="3">E28+"0:2"</f>
        <v>0.21319444444444444</v>
      </c>
      <c r="F29" s="10">
        <f t="shared" si="3"/>
        <v>0.29652777777777772</v>
      </c>
      <c r="G29" s="10">
        <f t="shared" si="3"/>
        <v>0.37986111111111109</v>
      </c>
      <c r="H29" s="10">
        <f t="shared" si="3"/>
        <v>0.46319444444444441</v>
      </c>
      <c r="I29" s="10">
        <f t="shared" si="3"/>
        <v>0.55347222222222214</v>
      </c>
      <c r="J29" s="10">
        <f t="shared" si="3"/>
        <v>0.63680555555555551</v>
      </c>
      <c r="K29" s="1"/>
    </row>
    <row r="30" spans="1:12" s="3" customFormat="1" ht="12" customHeight="1" x14ac:dyDescent="0.2">
      <c r="A30" s="39">
        <v>5.3000000000000007</v>
      </c>
      <c r="B30" s="39">
        <v>12.4</v>
      </c>
      <c r="C30" s="2">
        <v>3</v>
      </c>
      <c r="D30" s="11" t="s">
        <v>52</v>
      </c>
      <c r="E30" s="10">
        <f t="shared" ref="E30:J30" si="4">E29+"0:4"</f>
        <v>0.2159722222222222</v>
      </c>
      <c r="F30" s="10">
        <f t="shared" si="4"/>
        <v>0.29930555555555549</v>
      </c>
      <c r="G30" s="10">
        <f t="shared" si="4"/>
        <v>0.38263888888888886</v>
      </c>
      <c r="H30" s="10">
        <f t="shared" si="4"/>
        <v>0.46597222222222218</v>
      </c>
      <c r="I30" s="10">
        <f t="shared" si="4"/>
        <v>0.55624999999999991</v>
      </c>
      <c r="J30" s="10">
        <f t="shared" si="4"/>
        <v>0.63958333333333328</v>
      </c>
      <c r="K30" s="1"/>
    </row>
    <row r="31" spans="1:12" s="3" customFormat="1" ht="12" customHeight="1" x14ac:dyDescent="0.2">
      <c r="A31" s="39">
        <v>7.1</v>
      </c>
      <c r="B31" s="39">
        <v>14.2</v>
      </c>
      <c r="C31" s="2">
        <v>2</v>
      </c>
      <c r="D31" s="11" t="s">
        <v>51</v>
      </c>
      <c r="E31" s="10">
        <f t="shared" ref="E31:J31" si="5">E30+"0:3"</f>
        <v>0.21805555555555553</v>
      </c>
      <c r="F31" s="10">
        <f t="shared" si="5"/>
        <v>0.30138888888888882</v>
      </c>
      <c r="G31" s="10">
        <f t="shared" si="5"/>
        <v>0.38472222222222219</v>
      </c>
      <c r="H31" s="10">
        <f t="shared" si="5"/>
        <v>0.4680555555555555</v>
      </c>
      <c r="I31" s="10">
        <f t="shared" si="5"/>
        <v>0.55833333333333324</v>
      </c>
      <c r="J31" s="10">
        <f t="shared" si="5"/>
        <v>0.64166666666666661</v>
      </c>
      <c r="K31" s="1"/>
    </row>
    <row r="32" spans="1:12" s="3" customFormat="1" ht="12" customHeight="1" x14ac:dyDescent="0.2">
      <c r="A32" s="39">
        <v>8.3000000000000007</v>
      </c>
      <c r="B32" s="39">
        <v>15.4</v>
      </c>
      <c r="C32" s="2">
        <v>1</v>
      </c>
      <c r="D32" s="40" t="s">
        <v>13</v>
      </c>
      <c r="E32" s="7">
        <f t="shared" ref="E32:J32" si="6">E31+"0:2"</f>
        <v>0.21944444444444441</v>
      </c>
      <c r="F32" s="7">
        <f t="shared" si="6"/>
        <v>0.3027777777777777</v>
      </c>
      <c r="G32" s="7">
        <f t="shared" si="6"/>
        <v>0.38611111111111107</v>
      </c>
      <c r="H32" s="7">
        <f t="shared" si="6"/>
        <v>0.46944444444444439</v>
      </c>
      <c r="I32" s="7">
        <f t="shared" si="6"/>
        <v>0.55972222222222212</v>
      </c>
      <c r="J32" s="7">
        <f t="shared" si="6"/>
        <v>0.64305555555555549</v>
      </c>
      <c r="K32" s="1"/>
    </row>
    <row r="33" spans="1:12" s="3" customFormat="1" ht="12" customHeight="1" x14ac:dyDescent="0.2">
      <c r="A33" s="4"/>
      <c r="B33" s="4"/>
      <c r="C33" s="4"/>
      <c r="D33" s="48"/>
    </row>
    <row r="34" spans="1:12" ht="12" customHeight="1" x14ac:dyDescent="0.2"/>
    <row r="35" spans="1:12" ht="12" customHeight="1" x14ac:dyDescent="0.2"/>
    <row r="36" spans="1:12" ht="12" customHeight="1" x14ac:dyDescent="0.2"/>
    <row r="37" spans="1:12" ht="12" customHeight="1" x14ac:dyDescent="0.2"/>
    <row r="38" spans="1:12" ht="12" customHeight="1" x14ac:dyDescent="0.2"/>
    <row r="39" spans="1:12" ht="12" customHeight="1" x14ac:dyDescent="0.2"/>
    <row r="40" spans="1:12" ht="12" customHeight="1" x14ac:dyDescent="0.2"/>
    <row r="41" spans="1:12" s="2" customFormat="1" ht="12" customHeight="1" x14ac:dyDescent="0.2">
      <c r="D41" s="1"/>
      <c r="E41" s="1"/>
      <c r="F41" s="1"/>
      <c r="G41" s="1"/>
      <c r="H41" s="1"/>
      <c r="I41" s="1"/>
      <c r="J41" s="1"/>
      <c r="K41" s="1"/>
      <c r="L41" s="1"/>
    </row>
    <row r="42" spans="1:12" s="2" customFormat="1" ht="12" customHeight="1" x14ac:dyDescent="0.2">
      <c r="D42" s="1"/>
      <c r="E42" s="1"/>
      <c r="F42" s="1"/>
      <c r="G42" s="1"/>
      <c r="H42" s="1"/>
      <c r="I42" s="1"/>
      <c r="J42" s="1"/>
      <c r="K42" s="1"/>
      <c r="L42" s="1"/>
    </row>
    <row r="43" spans="1:12" s="2" customFormat="1" ht="12" customHeight="1" x14ac:dyDescent="0.2">
      <c r="D43" s="1"/>
      <c r="E43" s="1"/>
      <c r="F43" s="1"/>
      <c r="G43" s="1"/>
      <c r="H43" s="1"/>
      <c r="I43" s="1"/>
      <c r="J43" s="1"/>
      <c r="K43" s="1"/>
      <c r="L43" s="1"/>
    </row>
    <row r="44" spans="1:12" s="2" customFormat="1" ht="12" customHeight="1" x14ac:dyDescent="0.2">
      <c r="D44" s="1"/>
      <c r="E44" s="1"/>
      <c r="F44" s="1"/>
      <c r="G44" s="1"/>
      <c r="H44" s="1"/>
      <c r="I44" s="1"/>
      <c r="J44" s="1"/>
      <c r="K44" s="1"/>
      <c r="L44" s="1"/>
    </row>
    <row r="45" spans="1:12" s="2" customFormat="1" ht="12" customHeight="1" x14ac:dyDescent="0.2">
      <c r="D45" s="1"/>
      <c r="E45" s="1"/>
      <c r="F45" s="1"/>
      <c r="G45" s="1"/>
      <c r="H45" s="1"/>
      <c r="I45" s="1"/>
      <c r="J45" s="1"/>
      <c r="K45" s="1"/>
      <c r="L45" s="1"/>
    </row>
    <row r="46" spans="1:12" s="2" customFormat="1" ht="12" customHeight="1" x14ac:dyDescent="0.2">
      <c r="D46" s="1"/>
      <c r="E46" s="1"/>
      <c r="F46" s="1"/>
      <c r="G46" s="1"/>
      <c r="H46" s="1"/>
      <c r="I46" s="1"/>
      <c r="J46" s="1"/>
      <c r="K46" s="1"/>
      <c r="L46" s="1"/>
    </row>
    <row r="47" spans="1:12" s="2" customFormat="1" ht="12" customHeight="1" x14ac:dyDescent="0.2">
      <c r="D47" s="1"/>
      <c r="E47" s="1"/>
      <c r="F47" s="1"/>
      <c r="G47" s="1"/>
      <c r="H47" s="1"/>
      <c r="I47" s="1"/>
      <c r="J47" s="1"/>
      <c r="K47" s="1"/>
      <c r="L47" s="1"/>
    </row>
    <row r="48" spans="1:12" s="2" customFormat="1" ht="12" customHeight="1" x14ac:dyDescent="0.2">
      <c r="D48" s="1"/>
      <c r="E48" s="1"/>
      <c r="F48" s="1"/>
      <c r="G48" s="1"/>
      <c r="H48" s="1"/>
      <c r="I48" s="1"/>
      <c r="J48" s="1"/>
      <c r="K48" s="1"/>
      <c r="L48" s="1"/>
    </row>
    <row r="49" spans="4:12" s="2" customFormat="1" ht="12" customHeight="1" x14ac:dyDescent="0.2">
      <c r="D49" s="1"/>
      <c r="E49" s="1"/>
      <c r="F49" s="1"/>
      <c r="G49" s="1"/>
      <c r="H49" s="1"/>
      <c r="I49" s="1"/>
      <c r="J49" s="1"/>
      <c r="K49" s="1"/>
      <c r="L49" s="1"/>
    </row>
    <row r="50" spans="4:12" s="2" customFormat="1" ht="12" customHeight="1" x14ac:dyDescent="0.2">
      <c r="D50" s="1"/>
      <c r="E50" s="1"/>
      <c r="F50" s="1"/>
      <c r="G50" s="1"/>
      <c r="H50" s="1"/>
      <c r="I50" s="1"/>
      <c r="J50" s="1"/>
      <c r="K50" s="1"/>
      <c r="L50" s="1"/>
    </row>
    <row r="51" spans="4:12" s="2" customFormat="1" ht="12" customHeight="1" x14ac:dyDescent="0.2">
      <c r="D51" s="1"/>
      <c r="E51" s="1"/>
      <c r="F51" s="1"/>
      <c r="G51" s="1"/>
      <c r="H51" s="1"/>
      <c r="I51" s="1"/>
      <c r="J51" s="1"/>
      <c r="K51" s="1"/>
      <c r="L51" s="1"/>
    </row>
    <row r="52" spans="4:12" s="2" customFormat="1" ht="12" customHeight="1" x14ac:dyDescent="0.2">
      <c r="D52" s="1"/>
      <c r="E52" s="1"/>
      <c r="F52" s="1"/>
      <c r="G52" s="1"/>
      <c r="H52" s="1"/>
      <c r="I52" s="1"/>
      <c r="J52" s="1"/>
      <c r="K52" s="1"/>
      <c r="L52" s="1"/>
    </row>
    <row r="53" spans="4:12" s="2" customFormat="1" ht="12" customHeight="1" x14ac:dyDescent="0.2">
      <c r="D53" s="1"/>
      <c r="E53" s="1"/>
      <c r="F53" s="1"/>
      <c r="G53" s="1"/>
      <c r="H53" s="1"/>
      <c r="I53" s="1"/>
      <c r="J53" s="1"/>
      <c r="K53" s="1"/>
      <c r="L53" s="1"/>
    </row>
    <row r="54" spans="4:12" s="2" customFormat="1" ht="12" customHeight="1" x14ac:dyDescent="0.2">
      <c r="D54" s="1"/>
      <c r="E54" s="1"/>
      <c r="F54" s="1"/>
      <c r="G54" s="1"/>
      <c r="H54" s="1"/>
      <c r="I54" s="1"/>
      <c r="J54" s="1"/>
      <c r="K54" s="1"/>
      <c r="L54" s="1"/>
    </row>
    <row r="55" spans="4:12" s="2" customFormat="1" ht="12" customHeight="1" x14ac:dyDescent="0.2">
      <c r="D55" s="1"/>
      <c r="E55" s="1"/>
      <c r="F55" s="1"/>
      <c r="G55" s="1"/>
      <c r="H55" s="1"/>
      <c r="I55" s="1"/>
      <c r="J55" s="1"/>
      <c r="K55" s="1"/>
      <c r="L55" s="1"/>
    </row>
    <row r="56" spans="4:12" s="2" customFormat="1" ht="12" customHeight="1" x14ac:dyDescent="0.2">
      <c r="D56" s="1"/>
      <c r="E56" s="1"/>
      <c r="F56" s="1"/>
      <c r="G56" s="1"/>
      <c r="H56" s="1"/>
      <c r="I56" s="1"/>
      <c r="J56" s="1"/>
      <c r="K56" s="1"/>
      <c r="L56" s="1"/>
    </row>
    <row r="57" spans="4:12" s="2" customFormat="1" ht="12" customHeight="1" x14ac:dyDescent="0.2">
      <c r="D57" s="1"/>
      <c r="E57" s="1"/>
      <c r="F57" s="1"/>
      <c r="G57" s="1"/>
      <c r="H57" s="1"/>
      <c r="I57" s="1"/>
      <c r="J57" s="1"/>
      <c r="K57" s="1"/>
      <c r="L57" s="1"/>
    </row>
    <row r="58" spans="4:12" s="2" customFormat="1" ht="12" customHeight="1" x14ac:dyDescent="0.2">
      <c r="D58" s="1"/>
      <c r="E58" s="1"/>
      <c r="F58" s="1"/>
      <c r="G58" s="1"/>
      <c r="H58" s="1"/>
      <c r="I58" s="1"/>
      <c r="J58" s="1"/>
      <c r="K58" s="1"/>
      <c r="L58" s="1"/>
    </row>
    <row r="59" spans="4:12" s="2" customFormat="1" ht="12" customHeight="1" x14ac:dyDescent="0.2">
      <c r="D59" s="1"/>
      <c r="E59" s="1"/>
      <c r="F59" s="1"/>
      <c r="G59" s="1"/>
      <c r="H59" s="1"/>
      <c r="I59" s="1"/>
      <c r="J59" s="1"/>
      <c r="K59" s="1"/>
      <c r="L59" s="1"/>
    </row>
    <row r="60" spans="4:12" s="2" customFormat="1" ht="12" customHeight="1" x14ac:dyDescent="0.2">
      <c r="D60" s="1"/>
      <c r="E60" s="1"/>
      <c r="F60" s="1"/>
      <c r="G60" s="1"/>
      <c r="H60" s="1"/>
      <c r="I60" s="1"/>
      <c r="J60" s="1"/>
      <c r="K60" s="1"/>
      <c r="L60" s="1"/>
    </row>
    <row r="61" spans="4:12" s="2" customFormat="1" ht="12" customHeight="1" x14ac:dyDescent="0.2">
      <c r="D61" s="1"/>
      <c r="E61" s="1"/>
      <c r="F61" s="1"/>
      <c r="G61" s="1"/>
      <c r="H61" s="1"/>
      <c r="I61" s="1"/>
      <c r="J61" s="1"/>
      <c r="K61" s="1"/>
      <c r="L61" s="1"/>
    </row>
    <row r="62" spans="4:12" s="2" customFormat="1" ht="12" customHeight="1" x14ac:dyDescent="0.2">
      <c r="D62" s="1"/>
      <c r="E62" s="1"/>
      <c r="F62" s="1"/>
      <c r="G62" s="1"/>
      <c r="H62" s="1"/>
      <c r="I62" s="1"/>
      <c r="J62" s="1"/>
      <c r="K62" s="1"/>
      <c r="L62" s="1"/>
    </row>
    <row r="63" spans="4:12" s="2" customFormat="1" ht="12" customHeight="1" x14ac:dyDescent="0.2">
      <c r="D63" s="1"/>
      <c r="E63" s="1"/>
      <c r="F63" s="1"/>
      <c r="G63" s="1"/>
      <c r="H63" s="1"/>
      <c r="I63" s="1"/>
      <c r="J63" s="1"/>
      <c r="K63" s="1"/>
      <c r="L63" s="1"/>
    </row>
    <row r="64" spans="4:12" s="2" customFormat="1" ht="12" customHeight="1" x14ac:dyDescent="0.2">
      <c r="D64" s="1"/>
      <c r="E64" s="1"/>
      <c r="F64" s="1"/>
      <c r="G64" s="1"/>
      <c r="H64" s="1"/>
      <c r="I64" s="1"/>
      <c r="J64" s="1"/>
      <c r="K64" s="1"/>
      <c r="L64" s="1"/>
    </row>
    <row r="65" spans="4:12" s="2" customFormat="1" ht="12" customHeight="1" x14ac:dyDescent="0.2">
      <c r="D65" s="1"/>
      <c r="E65" s="1"/>
      <c r="F65" s="1"/>
      <c r="G65" s="1"/>
      <c r="H65" s="1"/>
      <c r="I65" s="1"/>
      <c r="J65" s="1"/>
      <c r="K65" s="1"/>
      <c r="L65" s="1"/>
    </row>
    <row r="66" spans="4:12" s="2" customFormat="1" ht="12" customHeight="1" x14ac:dyDescent="0.2">
      <c r="D66" s="1"/>
      <c r="E66" s="1"/>
      <c r="F66" s="1"/>
      <c r="G66" s="1"/>
      <c r="H66" s="1"/>
      <c r="I66" s="1"/>
      <c r="J66" s="1"/>
      <c r="K66" s="1"/>
      <c r="L66" s="1"/>
    </row>
    <row r="67" spans="4:12" s="2" customFormat="1" ht="12" customHeight="1" x14ac:dyDescent="0.2">
      <c r="D67" s="1"/>
      <c r="E67" s="1"/>
      <c r="F67" s="1"/>
      <c r="G67" s="1"/>
      <c r="H67" s="1"/>
      <c r="I67" s="1"/>
      <c r="J67" s="1"/>
      <c r="K67" s="1"/>
      <c r="L67" s="1"/>
    </row>
    <row r="68" spans="4:12" s="2" customFormat="1" ht="12" customHeight="1" x14ac:dyDescent="0.2">
      <c r="D68" s="1"/>
      <c r="E68" s="1"/>
      <c r="F68" s="1"/>
      <c r="G68" s="1"/>
      <c r="H68" s="1"/>
      <c r="I68" s="1"/>
      <c r="J68" s="1"/>
      <c r="K68" s="1"/>
      <c r="L68" s="1"/>
    </row>
    <row r="69" spans="4:12" s="2" customFormat="1" ht="12" customHeight="1" x14ac:dyDescent="0.2">
      <c r="D69" s="1"/>
      <c r="E69" s="1"/>
      <c r="F69" s="1"/>
      <c r="G69" s="1"/>
      <c r="H69" s="1"/>
      <c r="I69" s="1"/>
      <c r="J69" s="1"/>
      <c r="K69" s="1"/>
      <c r="L69" s="1"/>
    </row>
    <row r="70" spans="4:12" s="2" customFormat="1" ht="12" customHeight="1" x14ac:dyDescent="0.2">
      <c r="D70" s="1"/>
      <c r="E70" s="1"/>
      <c r="F70" s="1"/>
      <c r="G70" s="1"/>
      <c r="H70" s="1"/>
      <c r="I70" s="1"/>
      <c r="J70" s="1"/>
      <c r="K70" s="1"/>
      <c r="L70" s="1"/>
    </row>
    <row r="71" spans="4:12" s="2" customFormat="1" ht="12" customHeight="1" x14ac:dyDescent="0.2">
      <c r="D71" s="1"/>
      <c r="E71" s="1"/>
      <c r="F71" s="1"/>
      <c r="G71" s="1"/>
      <c r="H71" s="1"/>
      <c r="I71" s="1"/>
      <c r="J71" s="1"/>
      <c r="K71" s="1"/>
      <c r="L71" s="1"/>
    </row>
    <row r="72" spans="4:12" s="2" customFormat="1" ht="12" customHeight="1" x14ac:dyDescent="0.2">
      <c r="D72" s="1"/>
      <c r="E72" s="1"/>
      <c r="F72" s="1"/>
      <c r="G72" s="1"/>
      <c r="H72" s="1"/>
      <c r="I72" s="1"/>
      <c r="J72" s="1"/>
      <c r="K72" s="1"/>
      <c r="L72" s="1"/>
    </row>
    <row r="73" spans="4:12" s="2" customFormat="1" ht="12" customHeight="1" x14ac:dyDescent="0.2">
      <c r="D73" s="1"/>
      <c r="E73" s="1"/>
      <c r="F73" s="1"/>
      <c r="G73" s="1"/>
      <c r="H73" s="1"/>
      <c r="I73" s="1"/>
      <c r="J73" s="1"/>
      <c r="K73" s="1"/>
      <c r="L73" s="1"/>
    </row>
    <row r="74" spans="4:12" s="2" customFormat="1" ht="12" customHeight="1" x14ac:dyDescent="0.2">
      <c r="D74" s="1"/>
      <c r="E74" s="1"/>
      <c r="F74" s="1"/>
      <c r="G74" s="1"/>
      <c r="H74" s="1"/>
      <c r="I74" s="1"/>
      <c r="J74" s="1"/>
      <c r="K74" s="1"/>
      <c r="L74" s="1"/>
    </row>
    <row r="75" spans="4:12" s="2" customFormat="1" ht="12" customHeight="1" x14ac:dyDescent="0.2">
      <c r="D75" s="1"/>
      <c r="E75" s="1"/>
      <c r="F75" s="1"/>
      <c r="G75" s="1"/>
      <c r="H75" s="1"/>
      <c r="I75" s="1"/>
      <c r="J75" s="1"/>
      <c r="K75" s="1"/>
      <c r="L75" s="1"/>
    </row>
    <row r="76" spans="4:12" s="2" customFormat="1" ht="12" customHeight="1" x14ac:dyDescent="0.2">
      <c r="D76" s="1"/>
      <c r="E76" s="1"/>
      <c r="F76" s="1"/>
      <c r="G76" s="1"/>
      <c r="H76" s="1"/>
      <c r="I76" s="1"/>
      <c r="J76" s="1"/>
      <c r="K76" s="1"/>
      <c r="L76" s="1"/>
    </row>
    <row r="77" spans="4:12" s="2" customFormat="1" ht="12" customHeight="1" x14ac:dyDescent="0.2">
      <c r="D77" s="1"/>
      <c r="E77" s="1"/>
      <c r="F77" s="1"/>
      <c r="G77" s="1"/>
      <c r="H77" s="1"/>
      <c r="I77" s="1"/>
      <c r="J77" s="1"/>
      <c r="K77" s="1"/>
      <c r="L77" s="1"/>
    </row>
    <row r="78" spans="4:12" s="2" customFormat="1" ht="12" customHeight="1" x14ac:dyDescent="0.2">
      <c r="D78" s="1"/>
      <c r="E78" s="1"/>
      <c r="F78" s="1"/>
      <c r="G78" s="1"/>
      <c r="H78" s="1"/>
      <c r="I78" s="1"/>
      <c r="J78" s="1"/>
      <c r="K78" s="1"/>
      <c r="L78" s="1"/>
    </row>
    <row r="79" spans="4:12" s="2" customFormat="1" ht="12" customHeight="1" x14ac:dyDescent="0.2">
      <c r="D79" s="1"/>
      <c r="E79" s="1"/>
      <c r="F79" s="1"/>
      <c r="G79" s="1"/>
      <c r="H79" s="1"/>
      <c r="I79" s="1"/>
      <c r="J79" s="1"/>
      <c r="K79" s="1"/>
      <c r="L79" s="1"/>
    </row>
    <row r="80" spans="4:12" s="2" customFormat="1" ht="12" customHeight="1" x14ac:dyDescent="0.2">
      <c r="D80" s="1"/>
      <c r="E80" s="1"/>
      <c r="F80" s="1"/>
      <c r="G80" s="1"/>
      <c r="H80" s="1"/>
      <c r="I80" s="1"/>
      <c r="J80" s="1"/>
      <c r="K80" s="1"/>
      <c r="L80" s="1"/>
    </row>
    <row r="81" spans="4:12" s="2" customFormat="1" ht="12" customHeight="1" x14ac:dyDescent="0.2">
      <c r="D81" s="1"/>
      <c r="E81" s="1"/>
      <c r="F81" s="1"/>
      <c r="G81" s="1"/>
      <c r="H81" s="1"/>
      <c r="I81" s="1"/>
      <c r="J81" s="1"/>
      <c r="K81" s="1"/>
      <c r="L81" s="1"/>
    </row>
    <row r="82" spans="4:12" s="2" customFormat="1" ht="12" customHeight="1" x14ac:dyDescent="0.2">
      <c r="D82" s="1"/>
      <c r="E82" s="1"/>
      <c r="F82" s="1"/>
      <c r="G82" s="1"/>
      <c r="H82" s="1"/>
      <c r="I82" s="1"/>
      <c r="J82" s="1"/>
      <c r="K82" s="1"/>
      <c r="L82" s="1"/>
    </row>
    <row r="83" spans="4:12" s="2" customFormat="1" ht="12" customHeight="1" x14ac:dyDescent="0.2">
      <c r="D83" s="1"/>
      <c r="E83" s="1"/>
      <c r="F83" s="1"/>
      <c r="G83" s="1"/>
      <c r="H83" s="1"/>
      <c r="I83" s="1"/>
      <c r="J83" s="1"/>
      <c r="K83" s="1"/>
      <c r="L83" s="1"/>
    </row>
    <row r="84" spans="4:12" s="2" customFormat="1" ht="12" customHeight="1" x14ac:dyDescent="0.2">
      <c r="D84" s="1"/>
      <c r="E84" s="1"/>
      <c r="F84" s="1"/>
      <c r="G84" s="1"/>
      <c r="H84" s="1"/>
      <c r="I84" s="1"/>
      <c r="J84" s="1"/>
      <c r="K84" s="1"/>
      <c r="L84" s="1"/>
    </row>
    <row r="85" spans="4:12" s="2" customFormat="1" ht="12" customHeight="1" x14ac:dyDescent="0.2">
      <c r="D85" s="1"/>
      <c r="E85" s="1"/>
      <c r="F85" s="1"/>
      <c r="G85" s="1"/>
      <c r="H85" s="1"/>
      <c r="I85" s="1"/>
      <c r="J85" s="1"/>
      <c r="K85" s="1"/>
      <c r="L85" s="1"/>
    </row>
    <row r="86" spans="4:12" s="2" customFormat="1" ht="12" customHeight="1" x14ac:dyDescent="0.2">
      <c r="D86" s="1"/>
      <c r="E86" s="1"/>
      <c r="F86" s="1"/>
      <c r="G86" s="1"/>
      <c r="H86" s="1"/>
      <c r="I86" s="1"/>
      <c r="J86" s="1"/>
      <c r="K86" s="1"/>
      <c r="L86" s="1"/>
    </row>
    <row r="87" spans="4:12" s="2" customFormat="1" ht="12" customHeight="1" x14ac:dyDescent="0.2">
      <c r="D87" s="1"/>
      <c r="E87" s="1"/>
      <c r="F87" s="1"/>
      <c r="G87" s="1"/>
      <c r="H87" s="1"/>
      <c r="I87" s="1"/>
      <c r="J87" s="1"/>
      <c r="K87" s="1"/>
      <c r="L87" s="1"/>
    </row>
    <row r="88" spans="4:12" s="2" customFormat="1" ht="12" customHeight="1" x14ac:dyDescent="0.2">
      <c r="D88" s="1"/>
      <c r="E88" s="1"/>
      <c r="F88" s="1"/>
      <c r="G88" s="1"/>
      <c r="H88" s="1"/>
      <c r="I88" s="1"/>
      <c r="J88" s="1"/>
      <c r="K88" s="1"/>
      <c r="L88" s="1"/>
    </row>
    <row r="89" spans="4:12" s="2" customFormat="1" ht="12" customHeight="1" x14ac:dyDescent="0.2">
      <c r="D89" s="1"/>
      <c r="E89" s="1"/>
      <c r="F89" s="1"/>
      <c r="G89" s="1"/>
      <c r="H89" s="1"/>
      <c r="I89" s="1"/>
      <c r="J89" s="1"/>
      <c r="K89" s="1"/>
      <c r="L89" s="1"/>
    </row>
    <row r="90" spans="4:12" s="2" customFormat="1" ht="12" customHeight="1" x14ac:dyDescent="0.2">
      <c r="D90" s="1"/>
      <c r="E90" s="1"/>
      <c r="F90" s="1"/>
      <c r="G90" s="1"/>
      <c r="H90" s="1"/>
      <c r="I90" s="1"/>
      <c r="J90" s="1"/>
      <c r="K90" s="1"/>
      <c r="L90" s="1"/>
    </row>
  </sheetData>
  <pageMargins left="0.7" right="0.7" top="0.78740157499999996" bottom="0.78740157499999996" header="0.3" footer="0.3"/>
  <ignoredErrors>
    <ignoredError sqref="F2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8"/>
  <sheetViews>
    <sheetView showGridLines="0" zoomScaleNormal="100" workbookViewId="0">
      <selection activeCell="C2" sqref="C2"/>
    </sheetView>
  </sheetViews>
  <sheetFormatPr defaultColWidth="9.140625" defaultRowHeight="12" x14ac:dyDescent="0.2"/>
  <cols>
    <col min="1" max="2" width="5.140625" style="4" customWidth="1"/>
    <col min="3" max="3" width="35.5703125" style="3" customWidth="1"/>
    <col min="4" max="78" width="6.140625" style="3" customWidth="1"/>
    <col min="79" max="16384" width="9.140625" style="3"/>
  </cols>
  <sheetData>
    <row r="1" spans="1:21" x14ac:dyDescent="0.2">
      <c r="R1" s="1"/>
      <c r="U1" s="268" t="s">
        <v>470</v>
      </c>
    </row>
    <row r="2" spans="1:21" s="51" customFormat="1" ht="15" x14ac:dyDescent="0.25">
      <c r="A2" s="53"/>
      <c r="B2" s="53"/>
      <c r="C2" s="52" t="s">
        <v>321</v>
      </c>
    </row>
    <row r="3" spans="1:21" x14ac:dyDescent="0.2">
      <c r="D3" s="25" t="s">
        <v>31</v>
      </c>
      <c r="Q3" s="24" t="s">
        <v>30</v>
      </c>
    </row>
    <row r="4" spans="1:21" ht="12" customHeight="1" x14ac:dyDescent="0.2">
      <c r="C4" s="50" t="s">
        <v>28</v>
      </c>
      <c r="D4" s="20">
        <v>51</v>
      </c>
      <c r="E4" s="20">
        <v>1</v>
      </c>
      <c r="F4" s="20">
        <v>3</v>
      </c>
      <c r="G4" s="20">
        <v>5</v>
      </c>
      <c r="H4" s="20">
        <v>7</v>
      </c>
      <c r="I4" s="20">
        <v>9</v>
      </c>
      <c r="J4" s="20">
        <v>11</v>
      </c>
      <c r="K4" s="20">
        <v>13</v>
      </c>
      <c r="L4" s="20">
        <v>15</v>
      </c>
      <c r="M4" s="20">
        <v>17</v>
      </c>
      <c r="N4" s="20">
        <v>19</v>
      </c>
      <c r="O4" s="20">
        <v>21</v>
      </c>
      <c r="Q4" s="20">
        <v>151</v>
      </c>
      <c r="R4" s="20">
        <v>101</v>
      </c>
      <c r="S4" s="20">
        <v>103</v>
      </c>
      <c r="T4" s="20">
        <v>105</v>
      </c>
      <c r="U4" s="20">
        <v>107</v>
      </c>
    </row>
    <row r="5" spans="1:21" ht="12" customHeight="1" x14ac:dyDescent="0.2">
      <c r="C5" s="50" t="s">
        <v>27</v>
      </c>
      <c r="D5" s="49" t="s">
        <v>26</v>
      </c>
      <c r="E5" s="49" t="s">
        <v>26</v>
      </c>
      <c r="F5" s="49" t="s">
        <v>26</v>
      </c>
      <c r="G5" s="49" t="s">
        <v>26</v>
      </c>
      <c r="H5" s="49" t="s">
        <v>26</v>
      </c>
      <c r="I5" s="49" t="s">
        <v>26</v>
      </c>
      <c r="J5" s="49" t="s">
        <v>26</v>
      </c>
      <c r="K5" s="49" t="s">
        <v>26</v>
      </c>
      <c r="L5" s="49" t="s">
        <v>26</v>
      </c>
      <c r="M5" s="49" t="s">
        <v>26</v>
      </c>
      <c r="N5" s="49" t="s">
        <v>26</v>
      </c>
      <c r="O5" s="49" t="s">
        <v>26</v>
      </c>
      <c r="Q5" s="18" t="s">
        <v>94</v>
      </c>
      <c r="R5" s="49" t="s">
        <v>73</v>
      </c>
      <c r="S5" s="49" t="s">
        <v>73</v>
      </c>
      <c r="T5" s="49" t="s">
        <v>73</v>
      </c>
      <c r="U5" s="49" t="s">
        <v>73</v>
      </c>
    </row>
    <row r="6" spans="1:21" ht="12" customHeight="1" x14ac:dyDescent="0.2">
      <c r="A6" s="4" t="s">
        <v>25</v>
      </c>
      <c r="B6" s="4" t="s">
        <v>24</v>
      </c>
      <c r="C6" s="50" t="s">
        <v>23</v>
      </c>
      <c r="D6" s="50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Q6" s="18"/>
      <c r="R6" s="18"/>
      <c r="S6" s="18"/>
      <c r="T6" s="18"/>
      <c r="U6" s="18"/>
    </row>
    <row r="7" spans="1:21" ht="12" customHeight="1" x14ac:dyDescent="0.2">
      <c r="A7" s="9">
        <v>0</v>
      </c>
      <c r="B7" s="9">
        <v>1</v>
      </c>
      <c r="C7" s="17" t="s">
        <v>59</v>
      </c>
      <c r="D7" s="17"/>
      <c r="E7" s="16">
        <v>0.21180555555555555</v>
      </c>
      <c r="F7" s="16">
        <v>0.25347222222222221</v>
      </c>
      <c r="G7" s="16">
        <v>0.28819444444444448</v>
      </c>
      <c r="H7" s="16">
        <v>0.34027777777777773</v>
      </c>
      <c r="I7" s="16">
        <v>0.4236111111111111</v>
      </c>
      <c r="J7" s="16">
        <v>0.50694444444444442</v>
      </c>
      <c r="K7" s="16">
        <v>0.59027777777777779</v>
      </c>
      <c r="L7" s="16">
        <v>0.63194444444444442</v>
      </c>
      <c r="M7" s="16">
        <v>0.67361111111111116</v>
      </c>
      <c r="N7" s="16">
        <v>0.71527777777777779</v>
      </c>
      <c r="O7" s="16">
        <v>0.79861111111111116</v>
      </c>
      <c r="P7" s="5"/>
      <c r="Q7" s="16"/>
      <c r="R7" s="16">
        <v>0.34027777777777773</v>
      </c>
      <c r="S7" s="16">
        <v>0.50694444444444442</v>
      </c>
      <c r="T7" s="16">
        <v>0.67361111111111116</v>
      </c>
      <c r="U7" s="16">
        <v>0.84027777777777779</v>
      </c>
    </row>
    <row r="8" spans="1:21" ht="12" customHeight="1" x14ac:dyDescent="0.2">
      <c r="A8" s="9">
        <v>0.6</v>
      </c>
      <c r="B8" s="9">
        <v>2</v>
      </c>
      <c r="C8" s="15" t="s">
        <v>60</v>
      </c>
      <c r="D8" s="15"/>
      <c r="E8" s="10">
        <f t="shared" ref="E8:O8" si="0">E7+"0:3"</f>
        <v>0.21388888888888888</v>
      </c>
      <c r="F8" s="10">
        <f t="shared" si="0"/>
        <v>0.25555555555555554</v>
      </c>
      <c r="G8" s="10">
        <f t="shared" si="0"/>
        <v>0.2902777777777778</v>
      </c>
      <c r="H8" s="10">
        <f t="shared" si="0"/>
        <v>0.34236111111111106</v>
      </c>
      <c r="I8" s="10">
        <f t="shared" si="0"/>
        <v>0.42569444444444443</v>
      </c>
      <c r="J8" s="10">
        <f t="shared" si="0"/>
        <v>0.50902777777777775</v>
      </c>
      <c r="K8" s="10">
        <f t="shared" si="0"/>
        <v>0.59236111111111112</v>
      </c>
      <c r="L8" s="10">
        <f t="shared" si="0"/>
        <v>0.63402777777777775</v>
      </c>
      <c r="M8" s="10">
        <f t="shared" si="0"/>
        <v>0.67569444444444449</v>
      </c>
      <c r="N8" s="10">
        <f t="shared" si="0"/>
        <v>0.71736111111111112</v>
      </c>
      <c r="O8" s="10">
        <f t="shared" si="0"/>
        <v>0.80069444444444449</v>
      </c>
      <c r="P8" s="5"/>
      <c r="Q8" s="10"/>
      <c r="R8" s="10">
        <f t="shared" ref="R8:U8" si="1">R7+"0:3"</f>
        <v>0.34236111111111106</v>
      </c>
      <c r="S8" s="10">
        <f t="shared" si="1"/>
        <v>0.50902777777777775</v>
      </c>
      <c r="T8" s="10">
        <f t="shared" si="1"/>
        <v>0.67569444444444449</v>
      </c>
      <c r="U8" s="10">
        <f t="shared" si="1"/>
        <v>0.84236111111111112</v>
      </c>
    </row>
    <row r="9" spans="1:21" ht="12" customHeight="1" x14ac:dyDescent="0.2">
      <c r="A9" s="9">
        <v>1.5</v>
      </c>
      <c r="B9" s="9">
        <v>3</v>
      </c>
      <c r="C9" s="15" t="s">
        <v>61</v>
      </c>
      <c r="D9" s="15"/>
      <c r="E9" s="10">
        <f t="shared" ref="E9:O9" si="2">E8+"0:2"</f>
        <v>0.21527777777777776</v>
      </c>
      <c r="F9" s="10">
        <f t="shared" si="2"/>
        <v>0.25694444444444442</v>
      </c>
      <c r="G9" s="10">
        <f t="shared" si="2"/>
        <v>0.29166666666666669</v>
      </c>
      <c r="H9" s="10">
        <f t="shared" si="2"/>
        <v>0.34374999999999994</v>
      </c>
      <c r="I9" s="10">
        <f t="shared" si="2"/>
        <v>0.42708333333333331</v>
      </c>
      <c r="J9" s="10">
        <f t="shared" si="2"/>
        <v>0.51041666666666663</v>
      </c>
      <c r="K9" s="10">
        <f t="shared" si="2"/>
        <v>0.59375</v>
      </c>
      <c r="L9" s="10">
        <f t="shared" si="2"/>
        <v>0.63541666666666663</v>
      </c>
      <c r="M9" s="10">
        <f t="shared" si="2"/>
        <v>0.67708333333333337</v>
      </c>
      <c r="N9" s="10">
        <f t="shared" si="2"/>
        <v>0.71875</v>
      </c>
      <c r="O9" s="10">
        <f t="shared" si="2"/>
        <v>0.80208333333333337</v>
      </c>
      <c r="Q9" s="30"/>
      <c r="R9" s="10">
        <f t="shared" ref="R9:U9" si="3">R8+"0:2"</f>
        <v>0.34374999999999994</v>
      </c>
      <c r="S9" s="10">
        <f t="shared" si="3"/>
        <v>0.51041666666666663</v>
      </c>
      <c r="T9" s="10">
        <f t="shared" si="3"/>
        <v>0.67708333333333337</v>
      </c>
      <c r="U9" s="10">
        <f t="shared" si="3"/>
        <v>0.84375</v>
      </c>
    </row>
    <row r="10" spans="1:21" ht="12" customHeight="1" x14ac:dyDescent="0.2">
      <c r="A10" s="9">
        <v>1.9</v>
      </c>
      <c r="B10" s="9">
        <v>4</v>
      </c>
      <c r="C10" s="15" t="s">
        <v>62</v>
      </c>
      <c r="D10" s="15"/>
      <c r="E10" s="10">
        <f t="shared" ref="E10:O10" si="4">E9+"0:1"</f>
        <v>0.2159722222222222</v>
      </c>
      <c r="F10" s="10">
        <f t="shared" si="4"/>
        <v>0.25763888888888886</v>
      </c>
      <c r="G10" s="10">
        <f t="shared" si="4"/>
        <v>0.29236111111111113</v>
      </c>
      <c r="H10" s="10">
        <f t="shared" si="4"/>
        <v>0.34444444444444439</v>
      </c>
      <c r="I10" s="10">
        <f t="shared" si="4"/>
        <v>0.42777777777777776</v>
      </c>
      <c r="J10" s="10">
        <f t="shared" si="4"/>
        <v>0.51111111111111107</v>
      </c>
      <c r="K10" s="10">
        <f t="shared" si="4"/>
        <v>0.59444444444444444</v>
      </c>
      <c r="L10" s="10">
        <f t="shared" si="4"/>
        <v>0.63611111111111107</v>
      </c>
      <c r="M10" s="10">
        <f t="shared" si="4"/>
        <v>0.67777777777777781</v>
      </c>
      <c r="N10" s="10">
        <f t="shared" si="4"/>
        <v>0.71944444444444444</v>
      </c>
      <c r="O10" s="10">
        <f t="shared" si="4"/>
        <v>0.80277777777777781</v>
      </c>
      <c r="P10" s="5"/>
      <c r="Q10" s="10"/>
      <c r="R10" s="10">
        <f t="shared" ref="R10:U10" si="5">R9+"0:1"</f>
        <v>0.34444444444444439</v>
      </c>
      <c r="S10" s="10">
        <f t="shared" si="5"/>
        <v>0.51111111111111107</v>
      </c>
      <c r="T10" s="10">
        <f t="shared" si="5"/>
        <v>0.67777777777777781</v>
      </c>
      <c r="U10" s="10">
        <f t="shared" si="5"/>
        <v>0.84444444444444444</v>
      </c>
    </row>
    <row r="11" spans="1:21" ht="12" customHeight="1" x14ac:dyDescent="0.2">
      <c r="A11" s="9">
        <v>3.3</v>
      </c>
      <c r="B11" s="9">
        <v>5</v>
      </c>
      <c r="C11" s="15" t="s">
        <v>63</v>
      </c>
      <c r="D11" s="15"/>
      <c r="E11" s="10">
        <f t="shared" ref="E11:O11" si="6">E10+"0:2"</f>
        <v>0.21736111111111109</v>
      </c>
      <c r="F11" s="10">
        <f t="shared" si="6"/>
        <v>0.25902777777777775</v>
      </c>
      <c r="G11" s="10">
        <f t="shared" si="6"/>
        <v>0.29375000000000001</v>
      </c>
      <c r="H11" s="10">
        <f t="shared" si="6"/>
        <v>0.34583333333333327</v>
      </c>
      <c r="I11" s="10">
        <f t="shared" si="6"/>
        <v>0.42916666666666664</v>
      </c>
      <c r="J11" s="10">
        <f t="shared" si="6"/>
        <v>0.51249999999999996</v>
      </c>
      <c r="K11" s="10">
        <f t="shared" si="6"/>
        <v>0.59583333333333333</v>
      </c>
      <c r="L11" s="10">
        <f t="shared" si="6"/>
        <v>0.63749999999999996</v>
      </c>
      <c r="M11" s="10">
        <f t="shared" si="6"/>
        <v>0.6791666666666667</v>
      </c>
      <c r="N11" s="10">
        <f t="shared" si="6"/>
        <v>0.72083333333333333</v>
      </c>
      <c r="O11" s="10">
        <f t="shared" si="6"/>
        <v>0.8041666666666667</v>
      </c>
      <c r="P11" s="5"/>
      <c r="Q11" s="10"/>
      <c r="R11" s="10">
        <f t="shared" ref="R11:U11" si="7">R10+"0:2"</f>
        <v>0.34583333333333327</v>
      </c>
      <c r="S11" s="10">
        <f t="shared" si="7"/>
        <v>0.51249999999999996</v>
      </c>
      <c r="T11" s="10">
        <f t="shared" si="7"/>
        <v>0.6791666666666667</v>
      </c>
      <c r="U11" s="10">
        <f t="shared" si="7"/>
        <v>0.84583333333333333</v>
      </c>
    </row>
    <row r="12" spans="1:21" ht="12" customHeight="1" x14ac:dyDescent="0.2">
      <c r="A12" s="9">
        <v>3.8999999999999995</v>
      </c>
      <c r="B12" s="9">
        <v>6</v>
      </c>
      <c r="C12" s="15" t="s">
        <v>64</v>
      </c>
      <c r="D12" s="15"/>
      <c r="E12" s="10">
        <f t="shared" ref="E12:O12" si="8">E11+"0:1"</f>
        <v>0.21805555555555553</v>
      </c>
      <c r="F12" s="10">
        <f t="shared" si="8"/>
        <v>0.25972222222222219</v>
      </c>
      <c r="G12" s="10">
        <f t="shared" si="8"/>
        <v>0.29444444444444445</v>
      </c>
      <c r="H12" s="10">
        <f t="shared" si="8"/>
        <v>0.34652777777777771</v>
      </c>
      <c r="I12" s="10">
        <f t="shared" si="8"/>
        <v>0.42986111111111108</v>
      </c>
      <c r="J12" s="10">
        <f t="shared" si="8"/>
        <v>0.5131944444444444</v>
      </c>
      <c r="K12" s="10">
        <f t="shared" si="8"/>
        <v>0.59652777777777777</v>
      </c>
      <c r="L12" s="10">
        <f t="shared" si="8"/>
        <v>0.6381944444444444</v>
      </c>
      <c r="M12" s="10">
        <f t="shared" si="8"/>
        <v>0.67986111111111114</v>
      </c>
      <c r="N12" s="10">
        <f t="shared" si="8"/>
        <v>0.72152777777777777</v>
      </c>
      <c r="O12" s="10">
        <f t="shared" si="8"/>
        <v>0.80486111111111114</v>
      </c>
      <c r="P12" s="5"/>
      <c r="Q12" s="10"/>
      <c r="R12" s="10">
        <f t="shared" ref="R12:U12" si="9">R11+"0:1"</f>
        <v>0.34652777777777771</v>
      </c>
      <c r="S12" s="10">
        <f t="shared" si="9"/>
        <v>0.5131944444444444</v>
      </c>
      <c r="T12" s="10">
        <f t="shared" si="9"/>
        <v>0.67986111111111114</v>
      </c>
      <c r="U12" s="10">
        <f t="shared" si="9"/>
        <v>0.84652777777777777</v>
      </c>
    </row>
    <row r="13" spans="1:21" ht="12" customHeight="1" x14ac:dyDescent="0.2">
      <c r="A13" s="9">
        <v>6.1</v>
      </c>
      <c r="B13" s="9">
        <v>7</v>
      </c>
      <c r="C13" s="15" t="s">
        <v>65</v>
      </c>
      <c r="D13" s="15"/>
      <c r="E13" s="10">
        <f t="shared" ref="E13:O15" si="10">E12+"0:3"</f>
        <v>0.22013888888888886</v>
      </c>
      <c r="F13" s="10">
        <f t="shared" si="10"/>
        <v>0.26180555555555551</v>
      </c>
      <c r="G13" s="10">
        <f t="shared" si="10"/>
        <v>0.29652777777777778</v>
      </c>
      <c r="H13" s="10">
        <f t="shared" si="10"/>
        <v>0.34861111111111104</v>
      </c>
      <c r="I13" s="10">
        <f t="shared" si="10"/>
        <v>0.43194444444444441</v>
      </c>
      <c r="J13" s="10">
        <f t="shared" si="10"/>
        <v>0.51527777777777772</v>
      </c>
      <c r="K13" s="10">
        <f t="shared" si="10"/>
        <v>0.59861111111111109</v>
      </c>
      <c r="L13" s="10">
        <f t="shared" si="10"/>
        <v>0.64027777777777772</v>
      </c>
      <c r="M13" s="10">
        <f t="shared" si="10"/>
        <v>0.68194444444444446</v>
      </c>
      <c r="N13" s="10">
        <f t="shared" si="10"/>
        <v>0.72361111111111109</v>
      </c>
      <c r="O13" s="10">
        <f t="shared" si="10"/>
        <v>0.80694444444444446</v>
      </c>
      <c r="P13" s="5"/>
      <c r="Q13" s="10"/>
      <c r="R13" s="10">
        <f t="shared" ref="R13:U13" si="11">R12+"0:3"</f>
        <v>0.34861111111111104</v>
      </c>
      <c r="S13" s="10">
        <f t="shared" si="11"/>
        <v>0.51527777777777772</v>
      </c>
      <c r="T13" s="10">
        <f t="shared" si="11"/>
        <v>0.68194444444444446</v>
      </c>
      <c r="U13" s="10">
        <f t="shared" si="11"/>
        <v>0.84861111111111109</v>
      </c>
    </row>
    <row r="14" spans="1:21" ht="12" customHeight="1" x14ac:dyDescent="0.2">
      <c r="A14" s="9">
        <v>7.8999999999999995</v>
      </c>
      <c r="B14" s="9">
        <v>8</v>
      </c>
      <c r="C14" s="15" t="s">
        <v>66</v>
      </c>
      <c r="D14" s="15"/>
      <c r="E14" s="10">
        <f t="shared" si="10"/>
        <v>0.22222222222222218</v>
      </c>
      <c r="F14" s="10">
        <f t="shared" si="10"/>
        <v>0.26388888888888884</v>
      </c>
      <c r="G14" s="10">
        <f t="shared" si="10"/>
        <v>0.2986111111111111</v>
      </c>
      <c r="H14" s="10">
        <f t="shared" si="10"/>
        <v>0.35069444444444436</v>
      </c>
      <c r="I14" s="10">
        <f t="shared" si="10"/>
        <v>0.43402777777777773</v>
      </c>
      <c r="J14" s="10">
        <f t="shared" si="10"/>
        <v>0.51736111111111105</v>
      </c>
      <c r="K14" s="10">
        <f t="shared" si="10"/>
        <v>0.60069444444444442</v>
      </c>
      <c r="L14" s="10">
        <f t="shared" si="10"/>
        <v>0.64236111111111105</v>
      </c>
      <c r="M14" s="10">
        <f t="shared" si="10"/>
        <v>0.68402777777777779</v>
      </c>
      <c r="N14" s="10">
        <f t="shared" si="10"/>
        <v>0.72569444444444442</v>
      </c>
      <c r="O14" s="10">
        <f t="shared" si="10"/>
        <v>0.80902777777777779</v>
      </c>
      <c r="P14" s="5"/>
      <c r="Q14" s="10"/>
      <c r="R14" s="10">
        <f t="shared" ref="R14:U14" si="12">R13+"0:3"</f>
        <v>0.35069444444444436</v>
      </c>
      <c r="S14" s="10">
        <f t="shared" si="12"/>
        <v>0.51736111111111105</v>
      </c>
      <c r="T14" s="10">
        <f t="shared" si="12"/>
        <v>0.68402777777777779</v>
      </c>
      <c r="U14" s="10">
        <f t="shared" si="12"/>
        <v>0.85069444444444442</v>
      </c>
    </row>
    <row r="15" spans="1:21" ht="12" customHeight="1" x14ac:dyDescent="0.2">
      <c r="A15" s="9">
        <v>9.7999999999999989</v>
      </c>
      <c r="B15" s="9">
        <v>9</v>
      </c>
      <c r="C15" s="15" t="s">
        <v>67</v>
      </c>
      <c r="D15" s="15"/>
      <c r="E15" s="10">
        <f t="shared" si="10"/>
        <v>0.22430555555555551</v>
      </c>
      <c r="F15" s="10">
        <f t="shared" si="10"/>
        <v>0.26597222222222217</v>
      </c>
      <c r="G15" s="10">
        <f t="shared" si="10"/>
        <v>0.30069444444444443</v>
      </c>
      <c r="H15" s="10">
        <f t="shared" si="10"/>
        <v>0.35277777777777769</v>
      </c>
      <c r="I15" s="10">
        <f t="shared" si="10"/>
        <v>0.43611111111111106</v>
      </c>
      <c r="J15" s="10">
        <f t="shared" si="10"/>
        <v>0.51944444444444438</v>
      </c>
      <c r="K15" s="10">
        <f t="shared" si="10"/>
        <v>0.60277777777777775</v>
      </c>
      <c r="L15" s="10">
        <f t="shared" si="10"/>
        <v>0.64444444444444438</v>
      </c>
      <c r="M15" s="10">
        <f t="shared" si="10"/>
        <v>0.68611111111111112</v>
      </c>
      <c r="N15" s="10">
        <f t="shared" si="10"/>
        <v>0.72777777777777775</v>
      </c>
      <c r="O15" s="10">
        <f t="shared" si="10"/>
        <v>0.81111111111111112</v>
      </c>
      <c r="P15" s="5"/>
      <c r="Q15" s="10"/>
      <c r="R15" s="10">
        <f t="shared" ref="R15:U15" si="13">R14+"0:3"</f>
        <v>0.35277777777777769</v>
      </c>
      <c r="S15" s="10">
        <f t="shared" si="13"/>
        <v>0.51944444444444438</v>
      </c>
      <c r="T15" s="10">
        <f t="shared" si="13"/>
        <v>0.68611111111111112</v>
      </c>
      <c r="U15" s="10">
        <f t="shared" si="13"/>
        <v>0.85277777777777775</v>
      </c>
    </row>
    <row r="16" spans="1:21" ht="12" customHeight="1" x14ac:dyDescent="0.2">
      <c r="A16" s="9">
        <v>10.399999999999999</v>
      </c>
      <c r="B16" s="9">
        <v>10</v>
      </c>
      <c r="C16" s="15" t="s">
        <v>68</v>
      </c>
      <c r="D16" s="15"/>
      <c r="E16" s="10">
        <f t="shared" ref="E16:O20" si="14">E15+"0:2"</f>
        <v>0.22569444444444439</v>
      </c>
      <c r="F16" s="10">
        <f t="shared" si="14"/>
        <v>0.26736111111111105</v>
      </c>
      <c r="G16" s="10">
        <f t="shared" si="14"/>
        <v>0.30208333333333331</v>
      </c>
      <c r="H16" s="10">
        <f t="shared" si="14"/>
        <v>0.35416666666666657</v>
      </c>
      <c r="I16" s="10">
        <f t="shared" si="14"/>
        <v>0.43749999999999994</v>
      </c>
      <c r="J16" s="10">
        <f t="shared" si="14"/>
        <v>0.52083333333333326</v>
      </c>
      <c r="K16" s="10">
        <f t="shared" si="14"/>
        <v>0.60416666666666663</v>
      </c>
      <c r="L16" s="10">
        <f t="shared" si="14"/>
        <v>0.64583333333333326</v>
      </c>
      <c r="M16" s="10">
        <f t="shared" si="14"/>
        <v>0.6875</v>
      </c>
      <c r="N16" s="10">
        <f t="shared" si="14"/>
        <v>0.72916666666666663</v>
      </c>
      <c r="O16" s="10">
        <f t="shared" si="14"/>
        <v>0.8125</v>
      </c>
      <c r="P16" s="5"/>
      <c r="Q16" s="10"/>
      <c r="R16" s="10">
        <f t="shared" ref="R16:U16" si="15">R15+"0:2"</f>
        <v>0.35416666666666657</v>
      </c>
      <c r="S16" s="10">
        <f t="shared" si="15"/>
        <v>0.52083333333333326</v>
      </c>
      <c r="T16" s="10">
        <f t="shared" si="15"/>
        <v>0.6875</v>
      </c>
      <c r="U16" s="10">
        <f t="shared" si="15"/>
        <v>0.85416666666666663</v>
      </c>
    </row>
    <row r="17" spans="1:21" ht="12" customHeight="1" x14ac:dyDescent="0.2">
      <c r="A17" s="9">
        <v>11.599999999999998</v>
      </c>
      <c r="B17" s="9">
        <v>11</v>
      </c>
      <c r="C17" s="15" t="s">
        <v>69</v>
      </c>
      <c r="D17" s="15"/>
      <c r="E17" s="10">
        <f t="shared" si="14"/>
        <v>0.22708333333333328</v>
      </c>
      <c r="F17" s="10">
        <f t="shared" si="14"/>
        <v>0.26874999999999993</v>
      </c>
      <c r="G17" s="10">
        <f t="shared" si="14"/>
        <v>0.3034722222222222</v>
      </c>
      <c r="H17" s="10">
        <f t="shared" si="14"/>
        <v>0.35555555555555546</v>
      </c>
      <c r="I17" s="10">
        <f t="shared" si="14"/>
        <v>0.43888888888888883</v>
      </c>
      <c r="J17" s="10">
        <f t="shared" si="14"/>
        <v>0.52222222222222214</v>
      </c>
      <c r="K17" s="10">
        <f t="shared" si="14"/>
        <v>0.60555555555555551</v>
      </c>
      <c r="L17" s="10">
        <f t="shared" si="14"/>
        <v>0.64722222222222214</v>
      </c>
      <c r="M17" s="10">
        <f t="shared" si="14"/>
        <v>0.68888888888888888</v>
      </c>
      <c r="N17" s="10">
        <f t="shared" si="14"/>
        <v>0.73055555555555551</v>
      </c>
      <c r="O17" s="10">
        <f t="shared" si="14"/>
        <v>0.81388888888888888</v>
      </c>
      <c r="P17" s="5"/>
      <c r="Q17" s="10"/>
      <c r="R17" s="10">
        <f t="shared" ref="R17:U17" si="16">R16+"0:2"</f>
        <v>0.35555555555555546</v>
      </c>
      <c r="S17" s="10">
        <f t="shared" si="16"/>
        <v>0.52222222222222214</v>
      </c>
      <c r="T17" s="10">
        <f t="shared" si="16"/>
        <v>0.68888888888888888</v>
      </c>
      <c r="U17" s="10">
        <f t="shared" si="16"/>
        <v>0.85555555555555551</v>
      </c>
    </row>
    <row r="18" spans="1:21" ht="12" customHeight="1" x14ac:dyDescent="0.2">
      <c r="A18" s="9">
        <v>12.999999999999998</v>
      </c>
      <c r="B18" s="9">
        <v>12</v>
      </c>
      <c r="C18" s="15" t="s">
        <v>70</v>
      </c>
      <c r="D18" s="15"/>
      <c r="E18" s="10">
        <f t="shared" si="14"/>
        <v>0.22847222222222216</v>
      </c>
      <c r="F18" s="10">
        <f t="shared" si="14"/>
        <v>0.27013888888888882</v>
      </c>
      <c r="G18" s="10">
        <f t="shared" si="14"/>
        <v>0.30486111111111108</v>
      </c>
      <c r="H18" s="10">
        <f t="shared" si="14"/>
        <v>0.35694444444444434</v>
      </c>
      <c r="I18" s="10">
        <f t="shared" si="14"/>
        <v>0.44027777777777771</v>
      </c>
      <c r="J18" s="10">
        <f t="shared" si="14"/>
        <v>0.52361111111111103</v>
      </c>
      <c r="K18" s="10">
        <f t="shared" si="14"/>
        <v>0.6069444444444444</v>
      </c>
      <c r="L18" s="10">
        <f t="shared" si="14"/>
        <v>0.64861111111111103</v>
      </c>
      <c r="M18" s="10">
        <f t="shared" si="14"/>
        <v>0.69027777777777777</v>
      </c>
      <c r="N18" s="10">
        <f t="shared" si="14"/>
        <v>0.7319444444444444</v>
      </c>
      <c r="O18" s="10">
        <f t="shared" si="14"/>
        <v>0.81527777777777777</v>
      </c>
      <c r="P18" s="5"/>
      <c r="Q18" s="10"/>
      <c r="R18" s="10">
        <f t="shared" ref="R18:U18" si="17">R17+"0:2"</f>
        <v>0.35694444444444434</v>
      </c>
      <c r="S18" s="10">
        <f t="shared" si="17"/>
        <v>0.52361111111111103</v>
      </c>
      <c r="T18" s="10">
        <f t="shared" si="17"/>
        <v>0.69027777777777777</v>
      </c>
      <c r="U18" s="10">
        <f t="shared" si="17"/>
        <v>0.8569444444444444</v>
      </c>
    </row>
    <row r="19" spans="1:21" ht="12" customHeight="1" x14ac:dyDescent="0.2">
      <c r="A19" s="9">
        <v>14.199999999999998</v>
      </c>
      <c r="B19" s="9">
        <v>13</v>
      </c>
      <c r="C19" s="15" t="s">
        <v>71</v>
      </c>
      <c r="D19" s="10">
        <v>0.18819444444444444</v>
      </c>
      <c r="E19" s="10">
        <f t="shared" si="14"/>
        <v>0.22986111111111104</v>
      </c>
      <c r="F19" s="10">
        <f t="shared" si="14"/>
        <v>0.2715277777777777</v>
      </c>
      <c r="G19" s="10">
        <f t="shared" si="14"/>
        <v>0.30624999999999997</v>
      </c>
      <c r="H19" s="10">
        <f t="shared" si="14"/>
        <v>0.35833333333333323</v>
      </c>
      <c r="I19" s="10">
        <f t="shared" si="14"/>
        <v>0.4416666666666666</v>
      </c>
      <c r="J19" s="10">
        <f t="shared" si="14"/>
        <v>0.52499999999999991</v>
      </c>
      <c r="K19" s="10">
        <f t="shared" si="14"/>
        <v>0.60833333333333328</v>
      </c>
      <c r="L19" s="10">
        <f t="shared" si="14"/>
        <v>0.64999999999999991</v>
      </c>
      <c r="M19" s="10">
        <f t="shared" si="14"/>
        <v>0.69166666666666665</v>
      </c>
      <c r="N19" s="10">
        <f t="shared" si="14"/>
        <v>0.73333333333333328</v>
      </c>
      <c r="O19" s="10">
        <f t="shared" si="14"/>
        <v>0.81666666666666665</v>
      </c>
      <c r="P19" s="5"/>
      <c r="Q19" s="10">
        <v>0.33194444444444443</v>
      </c>
      <c r="R19" s="10">
        <f t="shared" ref="R19:U19" si="18">R18+"0:2"</f>
        <v>0.35833333333333323</v>
      </c>
      <c r="S19" s="10">
        <f t="shared" si="18"/>
        <v>0.52499999999999991</v>
      </c>
      <c r="T19" s="10">
        <f t="shared" si="18"/>
        <v>0.69166666666666665</v>
      </c>
      <c r="U19" s="10">
        <f t="shared" si="18"/>
        <v>0.85833333333333328</v>
      </c>
    </row>
    <row r="20" spans="1:21" ht="12" customHeight="1" x14ac:dyDescent="0.2">
      <c r="A20" s="9">
        <v>14.999999999999998</v>
      </c>
      <c r="B20" s="9">
        <v>14</v>
      </c>
      <c r="C20" s="15" t="s">
        <v>72</v>
      </c>
      <c r="D20" s="10">
        <f>D19+"0:2"</f>
        <v>0.18958333333333333</v>
      </c>
      <c r="E20" s="10">
        <f t="shared" si="14"/>
        <v>0.23124999999999993</v>
      </c>
      <c r="F20" s="10">
        <f t="shared" si="14"/>
        <v>0.27291666666666659</v>
      </c>
      <c r="G20" s="10">
        <f t="shared" si="14"/>
        <v>0.30763888888888885</v>
      </c>
      <c r="H20" s="10">
        <f t="shared" si="14"/>
        <v>0.35972222222222211</v>
      </c>
      <c r="I20" s="10">
        <f t="shared" si="14"/>
        <v>0.44305555555555548</v>
      </c>
      <c r="J20" s="10">
        <f t="shared" si="14"/>
        <v>0.5263888888888888</v>
      </c>
      <c r="K20" s="10">
        <f t="shared" si="14"/>
        <v>0.60972222222222217</v>
      </c>
      <c r="L20" s="10">
        <f t="shared" si="14"/>
        <v>0.6513888888888888</v>
      </c>
      <c r="M20" s="10">
        <f t="shared" si="14"/>
        <v>0.69305555555555554</v>
      </c>
      <c r="N20" s="10">
        <f t="shared" si="14"/>
        <v>0.73472222222222217</v>
      </c>
      <c r="O20" s="10">
        <f t="shared" si="14"/>
        <v>0.81805555555555554</v>
      </c>
      <c r="Q20" s="10">
        <f t="shared" ref="Q20" si="19">Q19+"0:2"</f>
        <v>0.33333333333333331</v>
      </c>
      <c r="R20" s="10">
        <f t="shared" ref="R20:U20" si="20">R19+"0:2"</f>
        <v>0.35972222222222211</v>
      </c>
      <c r="S20" s="10">
        <f t="shared" si="20"/>
        <v>0.5263888888888888</v>
      </c>
      <c r="T20" s="10">
        <f t="shared" si="20"/>
        <v>0.69305555555555554</v>
      </c>
      <c r="U20" s="10">
        <f t="shared" si="20"/>
        <v>0.85972222222222217</v>
      </c>
    </row>
    <row r="21" spans="1:21" ht="12" customHeight="1" x14ac:dyDescent="0.2">
      <c r="A21" s="9">
        <v>18.599999999999998</v>
      </c>
      <c r="B21" s="9">
        <v>15</v>
      </c>
      <c r="C21" s="15" t="s">
        <v>32</v>
      </c>
      <c r="D21" s="10">
        <f t="shared" ref="D21:O21" si="21">D20+"0:4"</f>
        <v>0.19236111111111109</v>
      </c>
      <c r="E21" s="10">
        <f t="shared" si="21"/>
        <v>0.2340277777777777</v>
      </c>
      <c r="F21" s="10">
        <f t="shared" si="21"/>
        <v>0.27569444444444435</v>
      </c>
      <c r="G21" s="10">
        <f t="shared" si="21"/>
        <v>0.31041666666666662</v>
      </c>
      <c r="H21" s="10">
        <f t="shared" si="21"/>
        <v>0.36249999999999988</v>
      </c>
      <c r="I21" s="10">
        <f t="shared" si="21"/>
        <v>0.44583333333333325</v>
      </c>
      <c r="J21" s="10">
        <f t="shared" si="21"/>
        <v>0.52916666666666656</v>
      </c>
      <c r="K21" s="10">
        <f t="shared" si="21"/>
        <v>0.61249999999999993</v>
      </c>
      <c r="L21" s="10">
        <f t="shared" si="21"/>
        <v>0.65416666666666656</v>
      </c>
      <c r="M21" s="10">
        <f t="shared" si="21"/>
        <v>0.6958333333333333</v>
      </c>
      <c r="N21" s="10">
        <f t="shared" si="21"/>
        <v>0.73749999999999993</v>
      </c>
      <c r="O21" s="10">
        <f t="shared" si="21"/>
        <v>0.8208333333333333</v>
      </c>
      <c r="P21" s="5"/>
      <c r="Q21" s="10">
        <f t="shared" ref="Q21" si="22">Q20+"0:4"</f>
        <v>0.33611111111111108</v>
      </c>
      <c r="R21" s="10">
        <f t="shared" ref="R21:U21" si="23">R20+"0:4"</f>
        <v>0.36249999999999988</v>
      </c>
      <c r="S21" s="10">
        <f t="shared" si="23"/>
        <v>0.52916666666666656</v>
      </c>
      <c r="T21" s="10">
        <f t="shared" si="23"/>
        <v>0.6958333333333333</v>
      </c>
      <c r="U21" s="10">
        <f t="shared" si="23"/>
        <v>0.86249999999999993</v>
      </c>
    </row>
    <row r="22" spans="1:21" ht="12" customHeight="1" x14ac:dyDescent="0.2">
      <c r="A22" s="9">
        <v>19.999999999999996</v>
      </c>
      <c r="B22" s="9">
        <v>16</v>
      </c>
      <c r="C22" s="14" t="s">
        <v>13</v>
      </c>
      <c r="D22" s="7">
        <f t="shared" ref="D22:O22" si="24">D21+"0:3"</f>
        <v>0.19444444444444442</v>
      </c>
      <c r="E22" s="7">
        <f t="shared" si="24"/>
        <v>0.23611111111111102</v>
      </c>
      <c r="F22" s="7">
        <f t="shared" si="24"/>
        <v>0.27777777777777768</v>
      </c>
      <c r="G22" s="7">
        <f t="shared" si="24"/>
        <v>0.31249999999999994</v>
      </c>
      <c r="H22" s="7">
        <f t="shared" si="24"/>
        <v>0.3645833333333332</v>
      </c>
      <c r="I22" s="7">
        <f t="shared" si="24"/>
        <v>0.44791666666666657</v>
      </c>
      <c r="J22" s="7">
        <f t="shared" si="24"/>
        <v>0.53124999999999989</v>
      </c>
      <c r="K22" s="7">
        <f t="shared" si="24"/>
        <v>0.61458333333333326</v>
      </c>
      <c r="L22" s="7">
        <f t="shared" si="24"/>
        <v>0.65624999999999989</v>
      </c>
      <c r="M22" s="7">
        <f t="shared" si="24"/>
        <v>0.69791666666666663</v>
      </c>
      <c r="N22" s="7">
        <f t="shared" si="24"/>
        <v>0.73958333333333326</v>
      </c>
      <c r="O22" s="7">
        <f t="shared" si="24"/>
        <v>0.82291666666666663</v>
      </c>
      <c r="P22" s="5"/>
      <c r="Q22" s="7">
        <f t="shared" ref="Q22" si="25">Q21+"0:2"</f>
        <v>0.33749999999999997</v>
      </c>
      <c r="R22" s="7">
        <f t="shared" ref="R22:U22" si="26">R21+"0:3"</f>
        <v>0.3645833333333332</v>
      </c>
      <c r="S22" s="7">
        <f t="shared" si="26"/>
        <v>0.53124999999999989</v>
      </c>
      <c r="T22" s="7">
        <f t="shared" si="26"/>
        <v>0.69791666666666663</v>
      </c>
      <c r="U22" s="7">
        <f t="shared" si="26"/>
        <v>0.86458333333333326</v>
      </c>
    </row>
    <row r="23" spans="1:21" ht="12" customHeight="1" x14ac:dyDescent="0.2">
      <c r="C23" s="26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21" ht="12" customHeight="1" x14ac:dyDescent="0.2">
      <c r="C24" s="26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21" ht="12" customHeight="1" x14ac:dyDescent="0.2">
      <c r="C25" s="26"/>
      <c r="D25" s="25" t="s">
        <v>31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24" t="s">
        <v>30</v>
      </c>
      <c r="R25" s="5"/>
      <c r="S25" s="5"/>
      <c r="T25" s="5"/>
    </row>
    <row r="26" spans="1:21" ht="12" customHeight="1" x14ac:dyDescent="0.2">
      <c r="C26" s="23" t="s">
        <v>29</v>
      </c>
      <c r="P26" s="5"/>
      <c r="Q26" s="5"/>
      <c r="R26" s="5"/>
      <c r="S26" s="5"/>
      <c r="T26" s="5"/>
      <c r="U26" s="5"/>
    </row>
    <row r="27" spans="1:21" ht="12" customHeight="1" x14ac:dyDescent="0.2">
      <c r="C27" s="50" t="s">
        <v>28</v>
      </c>
      <c r="D27" s="20">
        <v>2</v>
      </c>
      <c r="E27" s="20">
        <v>4</v>
      </c>
      <c r="F27" s="20">
        <v>6</v>
      </c>
      <c r="G27" s="20">
        <v>8</v>
      </c>
      <c r="H27" s="20">
        <v>10</v>
      </c>
      <c r="I27" s="20">
        <v>12</v>
      </c>
      <c r="J27" s="20">
        <v>14</v>
      </c>
      <c r="K27" s="20">
        <v>16</v>
      </c>
      <c r="L27" s="20">
        <v>18</v>
      </c>
      <c r="M27" s="20">
        <v>20</v>
      </c>
      <c r="N27" s="20">
        <v>22</v>
      </c>
      <c r="O27" s="20"/>
      <c r="P27" s="5"/>
      <c r="Q27" s="20">
        <v>102</v>
      </c>
      <c r="R27" s="20">
        <v>152</v>
      </c>
      <c r="S27" s="20">
        <v>104</v>
      </c>
      <c r="T27" s="20">
        <v>106</v>
      </c>
      <c r="U27" s="20">
        <v>108</v>
      </c>
    </row>
    <row r="28" spans="1:21" ht="12" customHeight="1" x14ac:dyDescent="0.2">
      <c r="C28" s="50" t="s">
        <v>27</v>
      </c>
      <c r="D28" s="49" t="s">
        <v>26</v>
      </c>
      <c r="E28" s="49" t="s">
        <v>26</v>
      </c>
      <c r="F28" s="49" t="s">
        <v>26</v>
      </c>
      <c r="G28" s="49" t="s">
        <v>26</v>
      </c>
      <c r="H28" s="49" t="s">
        <v>26</v>
      </c>
      <c r="I28" s="49" t="s">
        <v>26</v>
      </c>
      <c r="J28" s="49" t="s">
        <v>26</v>
      </c>
      <c r="K28" s="49" t="s">
        <v>26</v>
      </c>
      <c r="L28" s="49" t="s">
        <v>26</v>
      </c>
      <c r="M28" s="49" t="s">
        <v>26</v>
      </c>
      <c r="N28" s="49" t="s">
        <v>26</v>
      </c>
      <c r="O28" s="49"/>
      <c r="P28" s="5"/>
      <c r="Q28" s="49" t="s">
        <v>73</v>
      </c>
      <c r="R28" s="18" t="s">
        <v>94</v>
      </c>
      <c r="S28" s="49" t="s">
        <v>73</v>
      </c>
      <c r="T28" s="49" t="s">
        <v>73</v>
      </c>
      <c r="U28" s="49" t="s">
        <v>73</v>
      </c>
    </row>
    <row r="29" spans="1:21" ht="12" customHeight="1" x14ac:dyDescent="0.2">
      <c r="A29" s="4" t="s">
        <v>25</v>
      </c>
      <c r="B29" s="4" t="s">
        <v>24</v>
      </c>
      <c r="C29" s="50" t="s">
        <v>23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5"/>
      <c r="Q29" s="18"/>
      <c r="R29" s="18"/>
      <c r="S29" s="18"/>
      <c r="T29" s="18"/>
      <c r="U29" s="18"/>
    </row>
    <row r="30" spans="1:21" ht="12" customHeight="1" x14ac:dyDescent="0.2">
      <c r="A30" s="9">
        <v>0</v>
      </c>
      <c r="B30" s="9">
        <v>16</v>
      </c>
      <c r="C30" s="17" t="s">
        <v>13</v>
      </c>
      <c r="D30" s="16">
        <v>0.17708333333333334</v>
      </c>
      <c r="E30" s="16">
        <v>0.21875</v>
      </c>
      <c r="F30" s="16">
        <v>0.26041666666666669</v>
      </c>
      <c r="G30" s="16">
        <v>0.2986111111111111</v>
      </c>
      <c r="H30" s="16">
        <v>0.38541666666666669</v>
      </c>
      <c r="I30" s="16">
        <v>0.46875</v>
      </c>
      <c r="J30" s="16">
        <v>0.55208333333333337</v>
      </c>
      <c r="K30" s="16">
        <v>0.59375</v>
      </c>
      <c r="L30" s="16">
        <v>0.63541666666666663</v>
      </c>
      <c r="M30" s="16">
        <v>0.67708333333333337</v>
      </c>
      <c r="N30" s="16">
        <v>0.76041666666666663</v>
      </c>
      <c r="O30" s="16"/>
      <c r="P30" s="5"/>
      <c r="Q30" s="16">
        <v>0.30208333333333331</v>
      </c>
      <c r="R30" s="16">
        <v>0.40625</v>
      </c>
      <c r="S30" s="16">
        <v>0.46875</v>
      </c>
      <c r="T30" s="16">
        <v>0.63541666666666663</v>
      </c>
      <c r="U30" s="16">
        <v>0.80208333333333337</v>
      </c>
    </row>
    <row r="31" spans="1:21" ht="12" customHeight="1" x14ac:dyDescent="0.2">
      <c r="A31" s="9">
        <v>1.3999999999999986</v>
      </c>
      <c r="B31" s="9">
        <v>15</v>
      </c>
      <c r="C31" s="15" t="s">
        <v>32</v>
      </c>
      <c r="D31" s="10">
        <f t="shared" ref="D31:N31" si="27">D30+"0:3"</f>
        <v>0.17916666666666667</v>
      </c>
      <c r="E31" s="10">
        <f t="shared" si="27"/>
        <v>0.22083333333333333</v>
      </c>
      <c r="F31" s="10">
        <f t="shared" si="27"/>
        <v>0.26250000000000001</v>
      </c>
      <c r="G31" s="10">
        <f t="shared" si="27"/>
        <v>0.30069444444444443</v>
      </c>
      <c r="H31" s="10">
        <f t="shared" si="27"/>
        <v>0.38750000000000001</v>
      </c>
      <c r="I31" s="10">
        <f t="shared" si="27"/>
        <v>0.47083333333333333</v>
      </c>
      <c r="J31" s="10">
        <f t="shared" si="27"/>
        <v>0.5541666666666667</v>
      </c>
      <c r="K31" s="10">
        <f t="shared" si="27"/>
        <v>0.59583333333333333</v>
      </c>
      <c r="L31" s="10">
        <f t="shared" si="27"/>
        <v>0.63749999999999996</v>
      </c>
      <c r="M31" s="10">
        <f t="shared" si="27"/>
        <v>0.6791666666666667</v>
      </c>
      <c r="N31" s="10">
        <f t="shared" si="27"/>
        <v>0.76249999999999996</v>
      </c>
      <c r="O31" s="10"/>
      <c r="P31" s="5"/>
      <c r="Q31" s="10">
        <f t="shared" ref="Q31:R31" si="28">Q30+"0:3"</f>
        <v>0.30416666666666664</v>
      </c>
      <c r="R31" s="10">
        <f t="shared" si="28"/>
        <v>0.40833333333333333</v>
      </c>
      <c r="S31" s="10">
        <f t="shared" ref="S31:U31" si="29">S30+"0:3"</f>
        <v>0.47083333333333333</v>
      </c>
      <c r="T31" s="10">
        <f t="shared" si="29"/>
        <v>0.63749999999999996</v>
      </c>
      <c r="U31" s="10">
        <f t="shared" si="29"/>
        <v>0.8041666666666667</v>
      </c>
    </row>
    <row r="32" spans="1:21" ht="12" customHeight="1" x14ac:dyDescent="0.2">
      <c r="A32" s="9">
        <v>4.9999999999999982</v>
      </c>
      <c r="B32" s="9">
        <v>14</v>
      </c>
      <c r="C32" s="15" t="s">
        <v>72</v>
      </c>
      <c r="D32" s="10">
        <f>D31+"0:4"</f>
        <v>0.18194444444444444</v>
      </c>
      <c r="E32" s="10">
        <f>E31+"0:4"</f>
        <v>0.22361111111111109</v>
      </c>
      <c r="F32" s="10">
        <f>F31+"0:4"</f>
        <v>0.26527777777777778</v>
      </c>
      <c r="G32" s="10">
        <f>G31+"0:6"</f>
        <v>0.30486111111111108</v>
      </c>
      <c r="H32" s="10">
        <f t="shared" ref="H32:N32" si="30">H31+"0:4"</f>
        <v>0.39027777777777778</v>
      </c>
      <c r="I32" s="10">
        <f t="shared" si="30"/>
        <v>0.47361111111111109</v>
      </c>
      <c r="J32" s="10">
        <f t="shared" si="30"/>
        <v>0.55694444444444446</v>
      </c>
      <c r="K32" s="10">
        <f t="shared" si="30"/>
        <v>0.59861111111111109</v>
      </c>
      <c r="L32" s="10">
        <f t="shared" si="30"/>
        <v>0.64027777777777772</v>
      </c>
      <c r="M32" s="10">
        <f t="shared" si="30"/>
        <v>0.68194444444444446</v>
      </c>
      <c r="N32" s="10">
        <f t="shared" si="30"/>
        <v>0.76527777777777772</v>
      </c>
      <c r="O32" s="10"/>
      <c r="P32" s="5"/>
      <c r="Q32" s="10">
        <f t="shared" ref="Q32:R32" si="31">Q31+"0:4"</f>
        <v>0.30694444444444441</v>
      </c>
      <c r="R32" s="10">
        <f t="shared" si="31"/>
        <v>0.41111111111111109</v>
      </c>
      <c r="S32" s="10">
        <f t="shared" ref="S32:U32" si="32">S31+"0:4"</f>
        <v>0.47361111111111109</v>
      </c>
      <c r="T32" s="10">
        <f t="shared" si="32"/>
        <v>0.64027777777777772</v>
      </c>
      <c r="U32" s="10">
        <f t="shared" si="32"/>
        <v>0.80694444444444446</v>
      </c>
    </row>
    <row r="33" spans="1:21" ht="12" customHeight="1" x14ac:dyDescent="0.2">
      <c r="A33" s="9">
        <v>5.7999999999999989</v>
      </c>
      <c r="B33" s="9">
        <v>13</v>
      </c>
      <c r="C33" s="15" t="s">
        <v>71</v>
      </c>
      <c r="D33" s="10">
        <f t="shared" ref="D33:F35" si="33">D32+"0:2"</f>
        <v>0.18333333333333332</v>
      </c>
      <c r="E33" s="10">
        <f t="shared" si="33"/>
        <v>0.22499999999999998</v>
      </c>
      <c r="F33" s="10">
        <f t="shared" si="33"/>
        <v>0.26666666666666666</v>
      </c>
      <c r="G33" s="10">
        <f>G32+"0:3"</f>
        <v>0.30694444444444441</v>
      </c>
      <c r="H33" s="10">
        <f t="shared" ref="H33:N35" si="34">H32+"0:2"</f>
        <v>0.39166666666666666</v>
      </c>
      <c r="I33" s="10">
        <f t="shared" si="34"/>
        <v>0.47499999999999998</v>
      </c>
      <c r="J33" s="10">
        <f t="shared" si="34"/>
        <v>0.55833333333333335</v>
      </c>
      <c r="K33" s="10">
        <f t="shared" si="34"/>
        <v>0.6</v>
      </c>
      <c r="L33" s="10">
        <f t="shared" si="34"/>
        <v>0.64166666666666661</v>
      </c>
      <c r="M33" s="10">
        <f t="shared" si="34"/>
        <v>0.68333333333333335</v>
      </c>
      <c r="N33" s="10">
        <f t="shared" si="34"/>
        <v>0.76666666666666661</v>
      </c>
      <c r="O33" s="10"/>
      <c r="P33" s="5"/>
      <c r="Q33" s="10">
        <f t="shared" ref="Q33:R33" si="35">Q32+"0:2"</f>
        <v>0.30833333333333329</v>
      </c>
      <c r="R33" s="10">
        <f t="shared" si="35"/>
        <v>0.41249999999999998</v>
      </c>
      <c r="S33" s="10">
        <f t="shared" ref="S33:U33" si="36">S32+"0:2"</f>
        <v>0.47499999999999998</v>
      </c>
      <c r="T33" s="10">
        <f t="shared" si="36"/>
        <v>0.64166666666666661</v>
      </c>
      <c r="U33" s="10">
        <f t="shared" si="36"/>
        <v>0.80833333333333335</v>
      </c>
    </row>
    <row r="34" spans="1:21" ht="12" customHeight="1" x14ac:dyDescent="0.2">
      <c r="A34" s="9">
        <v>6.9999999999999982</v>
      </c>
      <c r="B34" s="9">
        <v>12</v>
      </c>
      <c r="C34" s="15" t="s">
        <v>70</v>
      </c>
      <c r="D34" s="10">
        <f t="shared" si="33"/>
        <v>0.1847222222222222</v>
      </c>
      <c r="E34" s="10">
        <f t="shared" si="33"/>
        <v>0.22638888888888886</v>
      </c>
      <c r="F34" s="10">
        <f t="shared" si="33"/>
        <v>0.26805555555555555</v>
      </c>
      <c r="G34" s="10">
        <f>G33+"0:2"</f>
        <v>0.30833333333333329</v>
      </c>
      <c r="H34" s="10">
        <f t="shared" si="34"/>
        <v>0.39305555555555555</v>
      </c>
      <c r="I34" s="10">
        <f t="shared" si="34"/>
        <v>0.47638888888888886</v>
      </c>
      <c r="J34" s="10">
        <f t="shared" si="34"/>
        <v>0.55972222222222223</v>
      </c>
      <c r="K34" s="10">
        <f t="shared" si="34"/>
        <v>0.60138888888888886</v>
      </c>
      <c r="L34" s="10">
        <f t="shared" si="34"/>
        <v>0.64305555555555549</v>
      </c>
      <c r="M34" s="10">
        <f t="shared" si="34"/>
        <v>0.68472222222222223</v>
      </c>
      <c r="N34" s="10">
        <f t="shared" si="34"/>
        <v>0.76805555555555549</v>
      </c>
      <c r="O34" s="10"/>
      <c r="P34" s="5"/>
      <c r="Q34" s="10">
        <f t="shared" ref="Q34" si="37">Q33+"0:2"</f>
        <v>0.30972222222222218</v>
      </c>
      <c r="R34" s="10"/>
      <c r="S34" s="10">
        <f t="shared" ref="S34:U34" si="38">S33+"0:2"</f>
        <v>0.47638888888888886</v>
      </c>
      <c r="T34" s="10">
        <f t="shared" si="38"/>
        <v>0.64305555555555549</v>
      </c>
      <c r="U34" s="10">
        <f t="shared" si="38"/>
        <v>0.80972222222222223</v>
      </c>
    </row>
    <row r="35" spans="1:21" ht="12" customHeight="1" x14ac:dyDescent="0.2">
      <c r="A35" s="9">
        <v>8.3999999999999986</v>
      </c>
      <c r="B35" s="9">
        <v>11</v>
      </c>
      <c r="C35" s="15" t="s">
        <v>69</v>
      </c>
      <c r="D35" s="10">
        <f t="shared" si="33"/>
        <v>0.18611111111111109</v>
      </c>
      <c r="E35" s="10">
        <f t="shared" si="33"/>
        <v>0.22777777777777775</v>
      </c>
      <c r="F35" s="10">
        <f t="shared" si="33"/>
        <v>0.26944444444444443</v>
      </c>
      <c r="G35" s="10">
        <f>G34+"0:2"</f>
        <v>0.30972222222222218</v>
      </c>
      <c r="H35" s="10">
        <f t="shared" si="34"/>
        <v>0.39444444444444443</v>
      </c>
      <c r="I35" s="10">
        <f t="shared" si="34"/>
        <v>0.47777777777777775</v>
      </c>
      <c r="J35" s="10">
        <f t="shared" si="34"/>
        <v>0.56111111111111112</v>
      </c>
      <c r="K35" s="10">
        <f t="shared" si="34"/>
        <v>0.60277777777777775</v>
      </c>
      <c r="L35" s="10">
        <f t="shared" si="34"/>
        <v>0.64444444444444438</v>
      </c>
      <c r="M35" s="10">
        <f t="shared" si="34"/>
        <v>0.68611111111111112</v>
      </c>
      <c r="N35" s="10">
        <f t="shared" si="34"/>
        <v>0.76944444444444438</v>
      </c>
      <c r="O35" s="10"/>
      <c r="P35" s="5"/>
      <c r="Q35" s="10">
        <f t="shared" ref="Q35" si="39">Q34+"0:2"</f>
        <v>0.31111111111111106</v>
      </c>
      <c r="R35" s="10"/>
      <c r="S35" s="10">
        <f t="shared" ref="S35:U35" si="40">S34+"0:2"</f>
        <v>0.47777777777777775</v>
      </c>
      <c r="T35" s="10">
        <f t="shared" si="40"/>
        <v>0.64444444444444438</v>
      </c>
      <c r="U35" s="10">
        <f t="shared" si="40"/>
        <v>0.81111111111111112</v>
      </c>
    </row>
    <row r="36" spans="1:21" ht="12" customHeight="1" x14ac:dyDescent="0.2">
      <c r="A36" s="9">
        <v>9.5999999999999979</v>
      </c>
      <c r="B36" s="9">
        <v>10</v>
      </c>
      <c r="C36" s="15" t="s">
        <v>68</v>
      </c>
      <c r="D36" s="10">
        <f>D35+"0:3"</f>
        <v>0.18819444444444441</v>
      </c>
      <c r="E36" s="10">
        <f>E35+"0:3"</f>
        <v>0.22986111111111107</v>
      </c>
      <c r="F36" s="10">
        <f>F35+"0:3"</f>
        <v>0.27152777777777776</v>
      </c>
      <c r="G36" s="10">
        <f>G35+"0:4"</f>
        <v>0.31249999999999994</v>
      </c>
      <c r="H36" s="10">
        <f t="shared" ref="H36:N36" si="41">H35+"0:3"</f>
        <v>0.39652777777777776</v>
      </c>
      <c r="I36" s="10">
        <f t="shared" si="41"/>
        <v>0.47986111111111107</v>
      </c>
      <c r="J36" s="10">
        <f t="shared" si="41"/>
        <v>0.56319444444444444</v>
      </c>
      <c r="K36" s="10">
        <f t="shared" si="41"/>
        <v>0.60486111111111107</v>
      </c>
      <c r="L36" s="10">
        <f t="shared" si="41"/>
        <v>0.6465277777777777</v>
      </c>
      <c r="M36" s="10">
        <f t="shared" si="41"/>
        <v>0.68819444444444444</v>
      </c>
      <c r="N36" s="10">
        <f t="shared" si="41"/>
        <v>0.7715277777777777</v>
      </c>
      <c r="O36" s="10"/>
      <c r="P36" s="5"/>
      <c r="Q36" s="10">
        <f t="shared" ref="Q36" si="42">Q35+"0:3"</f>
        <v>0.31319444444444439</v>
      </c>
      <c r="R36" s="10"/>
      <c r="S36" s="10">
        <f t="shared" ref="S36:U36" si="43">S35+"0:3"</f>
        <v>0.47986111111111107</v>
      </c>
      <c r="T36" s="10">
        <f t="shared" si="43"/>
        <v>0.6465277777777777</v>
      </c>
      <c r="U36" s="10">
        <f t="shared" si="43"/>
        <v>0.81319444444444444</v>
      </c>
    </row>
    <row r="37" spans="1:21" ht="12" customHeight="1" x14ac:dyDescent="0.2">
      <c r="A37" s="9">
        <v>10.199999999999998</v>
      </c>
      <c r="B37" s="9">
        <v>9</v>
      </c>
      <c r="C37" s="15" t="s">
        <v>67</v>
      </c>
      <c r="D37" s="10">
        <f t="shared" ref="D37:N37" si="44">D36+"0:1"</f>
        <v>0.18888888888888886</v>
      </c>
      <c r="E37" s="10">
        <f t="shared" si="44"/>
        <v>0.23055555555555551</v>
      </c>
      <c r="F37" s="10">
        <f t="shared" si="44"/>
        <v>0.2722222222222222</v>
      </c>
      <c r="G37" s="10">
        <f t="shared" si="44"/>
        <v>0.31319444444444439</v>
      </c>
      <c r="H37" s="10">
        <f t="shared" si="44"/>
        <v>0.3972222222222222</v>
      </c>
      <c r="I37" s="10">
        <f t="shared" si="44"/>
        <v>0.48055555555555551</v>
      </c>
      <c r="J37" s="10">
        <f t="shared" si="44"/>
        <v>0.56388888888888888</v>
      </c>
      <c r="K37" s="10">
        <f t="shared" si="44"/>
        <v>0.60555555555555551</v>
      </c>
      <c r="L37" s="10">
        <f t="shared" si="44"/>
        <v>0.64722222222222214</v>
      </c>
      <c r="M37" s="10">
        <f t="shared" si="44"/>
        <v>0.68888888888888888</v>
      </c>
      <c r="N37" s="10">
        <f t="shared" si="44"/>
        <v>0.77222222222222214</v>
      </c>
      <c r="O37" s="10"/>
      <c r="Q37" s="10">
        <f t="shared" ref="Q37" si="45">Q36+"0:1"</f>
        <v>0.31388888888888883</v>
      </c>
      <c r="R37" s="10"/>
      <c r="S37" s="10">
        <f t="shared" ref="S37:U37" si="46">S36+"0:1"</f>
        <v>0.48055555555555551</v>
      </c>
      <c r="T37" s="10">
        <f t="shared" si="46"/>
        <v>0.64722222222222214</v>
      </c>
      <c r="U37" s="10">
        <f t="shared" si="46"/>
        <v>0.81388888888888888</v>
      </c>
    </row>
    <row r="38" spans="1:21" ht="12" customHeight="1" x14ac:dyDescent="0.2">
      <c r="A38" s="9">
        <v>12.099999999999998</v>
      </c>
      <c r="B38" s="9">
        <v>8</v>
      </c>
      <c r="C38" s="15" t="s">
        <v>66</v>
      </c>
      <c r="D38" s="10">
        <f t="shared" ref="D38:N38" si="47">D37+"0:3"</f>
        <v>0.19097222222222218</v>
      </c>
      <c r="E38" s="10">
        <f t="shared" si="47"/>
        <v>0.23263888888888884</v>
      </c>
      <c r="F38" s="10">
        <f t="shared" si="47"/>
        <v>0.27430555555555552</v>
      </c>
      <c r="G38" s="10">
        <f t="shared" si="47"/>
        <v>0.31527777777777771</v>
      </c>
      <c r="H38" s="10">
        <f t="shared" si="47"/>
        <v>0.39930555555555552</v>
      </c>
      <c r="I38" s="10">
        <f t="shared" si="47"/>
        <v>0.48263888888888884</v>
      </c>
      <c r="J38" s="10">
        <f t="shared" si="47"/>
        <v>0.56597222222222221</v>
      </c>
      <c r="K38" s="10">
        <f t="shared" si="47"/>
        <v>0.60763888888888884</v>
      </c>
      <c r="L38" s="10">
        <f t="shared" si="47"/>
        <v>0.64930555555555547</v>
      </c>
      <c r="M38" s="10">
        <f t="shared" si="47"/>
        <v>0.69097222222222221</v>
      </c>
      <c r="N38" s="10">
        <f t="shared" si="47"/>
        <v>0.77430555555555547</v>
      </c>
      <c r="O38" s="10"/>
      <c r="Q38" s="10">
        <f t="shared" ref="Q38" si="48">Q37+"0:3"</f>
        <v>0.31597222222222215</v>
      </c>
      <c r="R38" s="10"/>
      <c r="S38" s="10">
        <f t="shared" ref="S38:U38" si="49">S37+"0:3"</f>
        <v>0.48263888888888884</v>
      </c>
      <c r="T38" s="10">
        <f t="shared" si="49"/>
        <v>0.64930555555555547</v>
      </c>
      <c r="U38" s="10">
        <f t="shared" si="49"/>
        <v>0.81597222222222221</v>
      </c>
    </row>
    <row r="39" spans="1:21" ht="12" customHeight="1" x14ac:dyDescent="0.2">
      <c r="A39" s="9">
        <v>13.899999999999997</v>
      </c>
      <c r="B39" s="9">
        <v>7</v>
      </c>
      <c r="C39" s="15" t="s">
        <v>65</v>
      </c>
      <c r="D39" s="10">
        <f t="shared" ref="D39:F40" si="50">D38+"0:3"</f>
        <v>0.19305555555555551</v>
      </c>
      <c r="E39" s="10">
        <f t="shared" si="50"/>
        <v>0.23472222222222217</v>
      </c>
      <c r="F39" s="10">
        <f t="shared" si="50"/>
        <v>0.27638888888888885</v>
      </c>
      <c r="G39" s="10">
        <f>G38+"0:4"</f>
        <v>0.31805555555555548</v>
      </c>
      <c r="H39" s="10">
        <f t="shared" ref="H39:N40" si="51">H38+"0:3"</f>
        <v>0.40138888888888885</v>
      </c>
      <c r="I39" s="10">
        <f t="shared" si="51"/>
        <v>0.48472222222222217</v>
      </c>
      <c r="J39" s="10">
        <f t="shared" si="51"/>
        <v>0.56805555555555554</v>
      </c>
      <c r="K39" s="10">
        <f t="shared" si="51"/>
        <v>0.60972222222222217</v>
      </c>
      <c r="L39" s="10">
        <f t="shared" si="51"/>
        <v>0.6513888888888888</v>
      </c>
      <c r="M39" s="10">
        <f t="shared" si="51"/>
        <v>0.69305555555555554</v>
      </c>
      <c r="N39" s="10">
        <f t="shared" si="51"/>
        <v>0.7763888888888888</v>
      </c>
      <c r="O39" s="10"/>
      <c r="Q39" s="10">
        <f t="shared" ref="Q39" si="52">Q38+"0:3"</f>
        <v>0.31805555555555548</v>
      </c>
      <c r="R39" s="10"/>
      <c r="S39" s="10">
        <f t="shared" ref="S39:U39" si="53">S38+"0:3"</f>
        <v>0.48472222222222217</v>
      </c>
      <c r="T39" s="10">
        <f t="shared" si="53"/>
        <v>0.6513888888888888</v>
      </c>
      <c r="U39" s="10">
        <f t="shared" si="53"/>
        <v>0.81805555555555554</v>
      </c>
    </row>
    <row r="40" spans="1:21" ht="12" customHeight="1" x14ac:dyDescent="0.2">
      <c r="A40" s="9">
        <v>16.099999999999998</v>
      </c>
      <c r="B40" s="9">
        <v>6</v>
      </c>
      <c r="C40" s="15" t="s">
        <v>64</v>
      </c>
      <c r="D40" s="10">
        <f t="shared" si="50"/>
        <v>0.19513888888888883</v>
      </c>
      <c r="E40" s="10">
        <f t="shared" si="50"/>
        <v>0.23680555555555549</v>
      </c>
      <c r="F40" s="10">
        <f t="shared" si="50"/>
        <v>0.27847222222222218</v>
      </c>
      <c r="G40" s="10">
        <f>G39+"0:3"</f>
        <v>0.32013888888888881</v>
      </c>
      <c r="H40" s="10">
        <f t="shared" si="51"/>
        <v>0.40347222222222218</v>
      </c>
      <c r="I40" s="10">
        <f t="shared" si="51"/>
        <v>0.48680555555555549</v>
      </c>
      <c r="J40" s="10">
        <f t="shared" si="51"/>
        <v>0.57013888888888886</v>
      </c>
      <c r="K40" s="10">
        <f t="shared" si="51"/>
        <v>0.61180555555555549</v>
      </c>
      <c r="L40" s="10">
        <f t="shared" si="51"/>
        <v>0.65347222222222212</v>
      </c>
      <c r="M40" s="10">
        <f t="shared" si="51"/>
        <v>0.69513888888888886</v>
      </c>
      <c r="N40" s="10">
        <f t="shared" si="51"/>
        <v>0.77847222222222212</v>
      </c>
      <c r="O40" s="10"/>
      <c r="Q40" s="10">
        <f t="shared" ref="Q40" si="54">Q39+"0:3"</f>
        <v>0.32013888888888881</v>
      </c>
      <c r="R40" s="10"/>
      <c r="S40" s="10">
        <f t="shared" ref="S40:U40" si="55">S39+"0:3"</f>
        <v>0.48680555555555549</v>
      </c>
      <c r="T40" s="10">
        <f t="shared" si="55"/>
        <v>0.65347222222222212</v>
      </c>
      <c r="U40" s="10">
        <f t="shared" si="55"/>
        <v>0.82013888888888886</v>
      </c>
    </row>
    <row r="41" spans="1:21" ht="12" customHeight="1" x14ac:dyDescent="0.2">
      <c r="A41" s="9">
        <v>16.7</v>
      </c>
      <c r="B41" s="9">
        <v>5</v>
      </c>
      <c r="C41" s="15" t="s">
        <v>63</v>
      </c>
      <c r="D41" s="10">
        <f t="shared" ref="D41:N41" si="56">D40+"0:1"</f>
        <v>0.19583333333333328</v>
      </c>
      <c r="E41" s="10">
        <f t="shared" si="56"/>
        <v>0.23749999999999993</v>
      </c>
      <c r="F41" s="10">
        <f t="shared" si="56"/>
        <v>0.27916666666666662</v>
      </c>
      <c r="G41" s="10">
        <f t="shared" si="56"/>
        <v>0.32083333333333325</v>
      </c>
      <c r="H41" s="10">
        <f t="shared" si="56"/>
        <v>0.40416666666666662</v>
      </c>
      <c r="I41" s="10">
        <f t="shared" si="56"/>
        <v>0.48749999999999993</v>
      </c>
      <c r="J41" s="10">
        <f t="shared" si="56"/>
        <v>0.5708333333333333</v>
      </c>
      <c r="K41" s="10">
        <f t="shared" si="56"/>
        <v>0.61249999999999993</v>
      </c>
      <c r="L41" s="10">
        <f t="shared" si="56"/>
        <v>0.65416666666666656</v>
      </c>
      <c r="M41" s="10">
        <f t="shared" si="56"/>
        <v>0.6958333333333333</v>
      </c>
      <c r="N41" s="10">
        <f t="shared" si="56"/>
        <v>0.77916666666666656</v>
      </c>
      <c r="O41" s="10"/>
      <c r="Q41" s="10">
        <f t="shared" ref="Q41" si="57">Q40+"0:1"</f>
        <v>0.32083333333333325</v>
      </c>
      <c r="R41" s="10"/>
      <c r="S41" s="10">
        <f t="shared" ref="S41:U41" si="58">S40+"0:1"</f>
        <v>0.48749999999999993</v>
      </c>
      <c r="T41" s="10">
        <f t="shared" si="58"/>
        <v>0.65416666666666656</v>
      </c>
      <c r="U41" s="10">
        <f t="shared" si="58"/>
        <v>0.8208333333333333</v>
      </c>
    </row>
    <row r="42" spans="1:21" ht="12" customHeight="1" x14ac:dyDescent="0.2">
      <c r="A42" s="9">
        <v>18.099999999999998</v>
      </c>
      <c r="B42" s="9">
        <v>4</v>
      </c>
      <c r="C42" s="15" t="s">
        <v>62</v>
      </c>
      <c r="D42" s="10">
        <f t="shared" ref="D42:N42" si="59">D41+"0:2"</f>
        <v>0.19722222222222216</v>
      </c>
      <c r="E42" s="10">
        <f t="shared" si="59"/>
        <v>0.23888888888888882</v>
      </c>
      <c r="F42" s="10">
        <f t="shared" si="59"/>
        <v>0.2805555555555555</v>
      </c>
      <c r="G42" s="10">
        <f t="shared" si="59"/>
        <v>0.32222222222222213</v>
      </c>
      <c r="H42" s="10">
        <f t="shared" si="59"/>
        <v>0.4055555555555555</v>
      </c>
      <c r="I42" s="10">
        <f t="shared" si="59"/>
        <v>0.48888888888888882</v>
      </c>
      <c r="J42" s="10">
        <f t="shared" si="59"/>
        <v>0.57222222222222219</v>
      </c>
      <c r="K42" s="10">
        <f t="shared" si="59"/>
        <v>0.61388888888888882</v>
      </c>
      <c r="L42" s="10">
        <f t="shared" si="59"/>
        <v>0.65555555555555545</v>
      </c>
      <c r="M42" s="10">
        <f t="shared" si="59"/>
        <v>0.69722222222222219</v>
      </c>
      <c r="N42" s="10">
        <f t="shared" si="59"/>
        <v>0.78055555555555545</v>
      </c>
      <c r="O42" s="10"/>
      <c r="Q42" s="10">
        <f t="shared" ref="Q42" si="60">Q41+"0:2"</f>
        <v>0.32222222222222213</v>
      </c>
      <c r="R42" s="10"/>
      <c r="S42" s="10">
        <f t="shared" ref="S42:U42" si="61">S41+"0:2"</f>
        <v>0.48888888888888882</v>
      </c>
      <c r="T42" s="10">
        <f t="shared" si="61"/>
        <v>0.65555555555555545</v>
      </c>
      <c r="U42" s="10">
        <f t="shared" si="61"/>
        <v>0.82222222222222219</v>
      </c>
    </row>
    <row r="43" spans="1:21" ht="12" customHeight="1" x14ac:dyDescent="0.2">
      <c r="A43" s="9">
        <v>18.499999999999996</v>
      </c>
      <c r="B43" s="9">
        <v>3</v>
      </c>
      <c r="C43" s="15" t="s">
        <v>61</v>
      </c>
      <c r="D43" s="10">
        <f t="shared" ref="D43:N43" si="62">D42+"0:1"</f>
        <v>0.1979166666666666</v>
      </c>
      <c r="E43" s="10">
        <f t="shared" si="62"/>
        <v>0.23958333333333326</v>
      </c>
      <c r="F43" s="10">
        <f t="shared" si="62"/>
        <v>0.28124999999999994</v>
      </c>
      <c r="G43" s="10">
        <f t="shared" si="62"/>
        <v>0.32291666666666657</v>
      </c>
      <c r="H43" s="10">
        <f t="shared" si="62"/>
        <v>0.40624999999999994</v>
      </c>
      <c r="I43" s="10">
        <f t="shared" si="62"/>
        <v>0.48958333333333326</v>
      </c>
      <c r="J43" s="10">
        <f t="shared" si="62"/>
        <v>0.57291666666666663</v>
      </c>
      <c r="K43" s="10">
        <f t="shared" si="62"/>
        <v>0.61458333333333326</v>
      </c>
      <c r="L43" s="10">
        <f t="shared" si="62"/>
        <v>0.65624999999999989</v>
      </c>
      <c r="M43" s="10">
        <f t="shared" si="62"/>
        <v>0.69791666666666663</v>
      </c>
      <c r="N43" s="10">
        <f t="shared" si="62"/>
        <v>0.78124999999999989</v>
      </c>
      <c r="O43" s="10"/>
      <c r="Q43" s="10">
        <f t="shared" ref="Q43" si="63">Q42+"0:1"</f>
        <v>0.32291666666666657</v>
      </c>
      <c r="R43" s="10"/>
      <c r="S43" s="10">
        <f t="shared" ref="S43:U43" si="64">S42+"0:1"</f>
        <v>0.48958333333333326</v>
      </c>
      <c r="T43" s="10">
        <f t="shared" si="64"/>
        <v>0.65624999999999989</v>
      </c>
      <c r="U43" s="10">
        <f t="shared" si="64"/>
        <v>0.82291666666666663</v>
      </c>
    </row>
    <row r="44" spans="1:21" ht="12" customHeight="1" x14ac:dyDescent="0.2">
      <c r="A44" s="9">
        <v>19.399999999999995</v>
      </c>
      <c r="B44" s="9">
        <v>2</v>
      </c>
      <c r="C44" s="15" t="s">
        <v>60</v>
      </c>
      <c r="D44" s="10">
        <f t="shared" ref="D44:N44" si="65">D43+"0:2"</f>
        <v>0.19930555555555549</v>
      </c>
      <c r="E44" s="10">
        <f t="shared" si="65"/>
        <v>0.24097222222222214</v>
      </c>
      <c r="F44" s="10">
        <f t="shared" si="65"/>
        <v>0.28263888888888883</v>
      </c>
      <c r="G44" s="10">
        <f t="shared" si="65"/>
        <v>0.32430555555555546</v>
      </c>
      <c r="H44" s="10">
        <f t="shared" si="65"/>
        <v>0.40763888888888883</v>
      </c>
      <c r="I44" s="10">
        <f t="shared" si="65"/>
        <v>0.49097222222222214</v>
      </c>
      <c r="J44" s="10">
        <f t="shared" si="65"/>
        <v>0.57430555555555551</v>
      </c>
      <c r="K44" s="10">
        <f t="shared" si="65"/>
        <v>0.61597222222222214</v>
      </c>
      <c r="L44" s="10">
        <f t="shared" si="65"/>
        <v>0.65763888888888877</v>
      </c>
      <c r="M44" s="10">
        <f t="shared" si="65"/>
        <v>0.69930555555555551</v>
      </c>
      <c r="N44" s="10">
        <f t="shared" si="65"/>
        <v>0.78263888888888877</v>
      </c>
      <c r="O44" s="10"/>
      <c r="Q44" s="10">
        <f t="shared" ref="Q44" si="66">Q43+"0:2"</f>
        <v>0.32430555555555546</v>
      </c>
      <c r="R44" s="10"/>
      <c r="S44" s="10">
        <f t="shared" ref="S44:U44" si="67">S43+"0:2"</f>
        <v>0.49097222222222214</v>
      </c>
      <c r="T44" s="10">
        <f t="shared" si="67"/>
        <v>0.65763888888888877</v>
      </c>
      <c r="U44" s="10">
        <f t="shared" si="67"/>
        <v>0.82430555555555551</v>
      </c>
    </row>
    <row r="45" spans="1:21" ht="12" customHeight="1" x14ac:dyDescent="0.2">
      <c r="A45" s="9">
        <v>20</v>
      </c>
      <c r="B45" s="9">
        <v>1</v>
      </c>
      <c r="C45" s="14" t="s">
        <v>59</v>
      </c>
      <c r="D45" s="7">
        <f t="shared" ref="D45:N45" si="68">D44+"0:3"</f>
        <v>0.20138888888888881</v>
      </c>
      <c r="E45" s="7">
        <f t="shared" si="68"/>
        <v>0.24305555555555547</v>
      </c>
      <c r="F45" s="7">
        <f t="shared" si="68"/>
        <v>0.28472222222222215</v>
      </c>
      <c r="G45" s="7">
        <f t="shared" si="68"/>
        <v>0.32638888888888878</v>
      </c>
      <c r="H45" s="7">
        <f t="shared" si="68"/>
        <v>0.40972222222222215</v>
      </c>
      <c r="I45" s="7">
        <f t="shared" si="68"/>
        <v>0.49305555555555547</v>
      </c>
      <c r="J45" s="7">
        <f t="shared" si="68"/>
        <v>0.57638888888888884</v>
      </c>
      <c r="K45" s="7">
        <f t="shared" si="68"/>
        <v>0.61805555555555547</v>
      </c>
      <c r="L45" s="7">
        <f t="shared" si="68"/>
        <v>0.6597222222222221</v>
      </c>
      <c r="M45" s="7">
        <f t="shared" si="68"/>
        <v>0.70138888888888884</v>
      </c>
      <c r="N45" s="7">
        <f t="shared" si="68"/>
        <v>0.7847222222222221</v>
      </c>
      <c r="O45" s="7"/>
      <c r="Q45" s="7">
        <f t="shared" ref="Q45" si="69">Q44+"0:3"</f>
        <v>0.32638888888888878</v>
      </c>
      <c r="R45" s="7"/>
      <c r="S45" s="7">
        <f t="shared" ref="S45:U45" si="70">S44+"0:3"</f>
        <v>0.49305555555555547</v>
      </c>
      <c r="T45" s="7">
        <f t="shared" si="70"/>
        <v>0.6597222222222221</v>
      </c>
      <c r="U45" s="7">
        <f t="shared" si="70"/>
        <v>0.82638888888888884</v>
      </c>
    </row>
    <row r="46" spans="1:21" ht="12" customHeight="1" x14ac:dyDescent="0.2">
      <c r="N46" s="5"/>
      <c r="O46" s="5"/>
      <c r="P46" s="5"/>
      <c r="Q46" s="5"/>
    </row>
    <row r="47" spans="1:21" ht="12" customHeight="1" x14ac:dyDescent="0.2">
      <c r="D47" s="1"/>
      <c r="N47" s="5"/>
      <c r="O47" s="5"/>
      <c r="P47" s="5"/>
    </row>
    <row r="48" spans="1:21" ht="12" customHeight="1" x14ac:dyDescent="0.2"/>
    <row r="49" spans="3:22" ht="12" customHeight="1" x14ac:dyDescent="0.2"/>
    <row r="50" spans="3:22" ht="12" customHeight="1" x14ac:dyDescent="0.2"/>
    <row r="51" spans="3:22" ht="12" customHeight="1" x14ac:dyDescent="0.2"/>
    <row r="52" spans="3:22" ht="12" customHeight="1" x14ac:dyDescent="0.2"/>
    <row r="53" spans="3:22" ht="12" customHeight="1" x14ac:dyDescent="0.2"/>
    <row r="54" spans="3:22" ht="12" customHeight="1" x14ac:dyDescent="0.2"/>
    <row r="55" spans="3:22" ht="12" customHeight="1" x14ac:dyDescent="0.2"/>
    <row r="56" spans="3:22" ht="12" customHeight="1" x14ac:dyDescent="0.2"/>
    <row r="57" spans="3:22" s="4" customFormat="1" ht="12" customHeight="1" x14ac:dyDescent="0.2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spans="3:22" s="4" customFormat="1" ht="12" customHeight="1" x14ac:dyDescent="0.2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</row>
    <row r="59" spans="3:22" s="4" customFormat="1" ht="12" customHeight="1" x14ac:dyDescent="0.2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</row>
    <row r="60" spans="3:22" s="4" customFormat="1" ht="12" customHeight="1" x14ac:dyDescent="0.2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</row>
    <row r="61" spans="3:22" s="4" customFormat="1" ht="12" customHeight="1" x14ac:dyDescent="0.2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</row>
    <row r="62" spans="3:22" s="4" customFormat="1" ht="12" customHeight="1" x14ac:dyDescent="0.2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</row>
    <row r="63" spans="3:22" s="4" customFormat="1" ht="12" customHeight="1" x14ac:dyDescent="0.2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</row>
    <row r="64" spans="3:22" s="4" customFormat="1" ht="12" customHeight="1" x14ac:dyDescent="0.2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</row>
    <row r="65" spans="3:22" s="4" customFormat="1" ht="12" customHeight="1" x14ac:dyDescent="0.2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</row>
    <row r="66" spans="3:22" s="4" customFormat="1" ht="12" customHeight="1" x14ac:dyDescent="0.2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</row>
    <row r="67" spans="3:22" s="4" customFormat="1" ht="12" customHeight="1" x14ac:dyDescent="0.2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</row>
    <row r="68" spans="3:22" s="4" customFormat="1" ht="12" customHeight="1" x14ac:dyDescent="0.2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</row>
    <row r="69" spans="3:22" s="4" customFormat="1" ht="12" customHeight="1" x14ac:dyDescent="0.2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</row>
    <row r="70" spans="3:22" s="4" customFormat="1" ht="12" customHeight="1" x14ac:dyDescent="0.2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</row>
    <row r="71" spans="3:22" s="4" customFormat="1" ht="12" customHeight="1" x14ac:dyDescent="0.2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</row>
    <row r="72" spans="3:22" s="4" customFormat="1" ht="12" customHeight="1" x14ac:dyDescent="0.2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</row>
    <row r="73" spans="3:22" s="4" customFormat="1" ht="12" customHeight="1" x14ac:dyDescent="0.2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</row>
    <row r="74" spans="3:22" s="4" customFormat="1" ht="12" customHeight="1" x14ac:dyDescent="0.2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</row>
    <row r="75" spans="3:22" s="4" customFormat="1" ht="12" customHeight="1" x14ac:dyDescent="0.2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3:22" s="4" customFormat="1" ht="12" customHeight="1" x14ac:dyDescent="0.2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</row>
    <row r="77" spans="3:22" s="4" customFormat="1" ht="12" customHeight="1" x14ac:dyDescent="0.2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</row>
    <row r="78" spans="3:22" s="4" customFormat="1" ht="12" customHeight="1" x14ac:dyDescent="0.2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</row>
    <row r="79" spans="3:22" s="4" customFormat="1" ht="12" customHeight="1" x14ac:dyDescent="0.2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</row>
    <row r="80" spans="3:22" s="4" customFormat="1" ht="12" customHeight="1" x14ac:dyDescent="0.2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</row>
    <row r="81" spans="3:22" s="4" customFormat="1" ht="12" customHeight="1" x14ac:dyDescent="0.2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</row>
    <row r="82" spans="3:22" s="4" customFormat="1" ht="12" customHeight="1" x14ac:dyDescent="0.2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</row>
    <row r="83" spans="3:22" s="4" customFormat="1" ht="12" customHeight="1" x14ac:dyDescent="0.2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</row>
    <row r="84" spans="3:22" s="4" customFormat="1" ht="12" customHeight="1" x14ac:dyDescent="0.2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</row>
    <row r="85" spans="3:22" s="4" customFormat="1" ht="12" customHeight="1" x14ac:dyDescent="0.2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</row>
    <row r="86" spans="3:22" s="4" customFormat="1" ht="12" customHeight="1" x14ac:dyDescent="0.2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</row>
    <row r="87" spans="3:22" s="4" customFormat="1" ht="12" customHeight="1" x14ac:dyDescent="0.2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</row>
    <row r="88" spans="3:22" s="4" customFormat="1" ht="12" customHeight="1" x14ac:dyDescent="0.2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</row>
    <row r="89" spans="3:22" s="4" customFormat="1" ht="12" customHeight="1" x14ac:dyDescent="0.2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</row>
    <row r="90" spans="3:22" s="4" customFormat="1" ht="12" customHeight="1" x14ac:dyDescent="0.2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</row>
    <row r="91" spans="3:22" s="4" customFormat="1" ht="12" customHeight="1" x14ac:dyDescent="0.2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</row>
    <row r="92" spans="3:22" s="4" customFormat="1" ht="12" customHeight="1" x14ac:dyDescent="0.2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</row>
    <row r="93" spans="3:22" s="4" customFormat="1" ht="12" customHeight="1" x14ac:dyDescent="0.2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</row>
    <row r="94" spans="3:22" s="4" customFormat="1" ht="12" customHeight="1" x14ac:dyDescent="0.2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</row>
    <row r="95" spans="3:22" s="4" customFormat="1" ht="12" customHeight="1" x14ac:dyDescent="0.2"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</row>
    <row r="96" spans="3:22" s="4" customFormat="1" ht="12" customHeight="1" x14ac:dyDescent="0.2"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</row>
    <row r="97" spans="3:22" s="4" customFormat="1" ht="12" customHeight="1" x14ac:dyDescent="0.2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</row>
    <row r="98" spans="3:22" s="4" customFormat="1" ht="12" customHeight="1" x14ac:dyDescent="0.2"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</row>
    <row r="99" spans="3:22" s="4" customFormat="1" ht="12" customHeight="1" x14ac:dyDescent="0.2"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</row>
    <row r="100" spans="3:22" s="4" customFormat="1" ht="12" customHeight="1" x14ac:dyDescent="0.2"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</row>
    <row r="101" spans="3:22" s="4" customFormat="1" ht="12" customHeight="1" x14ac:dyDescent="0.2"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</row>
    <row r="102" spans="3:22" s="4" customFormat="1" ht="12" customHeight="1" x14ac:dyDescent="0.2"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</row>
    <row r="103" spans="3:22" s="4" customFormat="1" ht="12" customHeight="1" x14ac:dyDescent="0.2"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</row>
    <row r="104" spans="3:22" s="4" customFormat="1" ht="12" customHeight="1" x14ac:dyDescent="0.2"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</row>
    <row r="105" spans="3:22" s="4" customFormat="1" ht="12" customHeight="1" x14ac:dyDescent="0.2"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</row>
    <row r="106" spans="3:22" s="4" customFormat="1" ht="12" customHeight="1" x14ac:dyDescent="0.2"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</row>
    <row r="107" spans="3:22" s="4" customFormat="1" ht="12" customHeight="1" x14ac:dyDescent="0.2"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</row>
    <row r="108" spans="3:22" s="4" customFormat="1" ht="12" customHeight="1" x14ac:dyDescent="0.2"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</row>
  </sheetData>
  <printOptions horizontalCentered="1" verticalCentered="1"/>
  <pageMargins left="0.25" right="0.25" top="0.75" bottom="0.75" header="0.3" footer="0.3"/>
  <pageSetup paperSize="9" scale="7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0"/>
  <sheetViews>
    <sheetView showGridLines="0" topLeftCell="C1" zoomScaleNormal="100" workbookViewId="0">
      <selection activeCell="D2" sqref="D2"/>
    </sheetView>
  </sheetViews>
  <sheetFormatPr defaultColWidth="9.140625" defaultRowHeight="12" x14ac:dyDescent="0.2"/>
  <cols>
    <col min="1" max="2" width="5.140625" style="167" customWidth="1"/>
    <col min="3" max="3" width="5.140625" style="168" customWidth="1"/>
    <col min="4" max="4" width="28.28515625" style="178" customWidth="1"/>
    <col min="5" max="14" width="5.85546875" style="169" customWidth="1"/>
    <col min="15" max="15" width="5.85546875" style="166" customWidth="1"/>
    <col min="16" max="16" width="5.85546875" style="169" customWidth="1"/>
    <col min="17" max="17" width="5.85546875" style="166" customWidth="1"/>
    <col min="18" max="20" width="6.140625" style="166" customWidth="1"/>
    <col min="21" max="21" width="6.7109375" style="166" customWidth="1"/>
    <col min="22" max="16384" width="9.140625" style="166"/>
  </cols>
  <sheetData>
    <row r="1" spans="1:19" x14ac:dyDescent="0.2">
      <c r="D1" s="166"/>
      <c r="Q1" s="268" t="s">
        <v>567</v>
      </c>
    </row>
    <row r="2" spans="1:19" ht="15" x14ac:dyDescent="0.25">
      <c r="A2" s="170"/>
      <c r="B2" s="170"/>
      <c r="D2" s="172" t="s">
        <v>329</v>
      </c>
      <c r="P2" s="166"/>
    </row>
    <row r="3" spans="1:19" x14ac:dyDescent="0.2">
      <c r="A3" s="170"/>
      <c r="B3" s="170"/>
      <c r="D3" s="166"/>
      <c r="E3" s="173"/>
      <c r="N3" s="150"/>
      <c r="O3" s="169"/>
    </row>
    <row r="4" spans="1:19" x14ac:dyDescent="0.2">
      <c r="A4" s="166"/>
      <c r="B4" s="166"/>
      <c r="C4" s="171"/>
      <c r="D4" s="166"/>
      <c r="E4" s="174" t="s">
        <v>31</v>
      </c>
      <c r="F4" s="175"/>
      <c r="G4" s="175"/>
      <c r="H4" s="175"/>
      <c r="I4" s="175"/>
      <c r="J4" s="175"/>
      <c r="K4" s="175"/>
      <c r="L4" s="175"/>
      <c r="M4" s="175"/>
      <c r="N4" s="175"/>
      <c r="O4" s="175"/>
      <c r="Q4" s="169"/>
      <c r="S4" s="176"/>
    </row>
    <row r="5" spans="1:19" x14ac:dyDescent="0.2">
      <c r="A5" s="170"/>
      <c r="B5" s="170"/>
      <c r="C5" s="87"/>
      <c r="D5" s="100" t="s">
        <v>28</v>
      </c>
      <c r="E5" s="184">
        <v>1</v>
      </c>
      <c r="F5" s="184">
        <v>3</v>
      </c>
      <c r="G5" s="184">
        <v>5</v>
      </c>
      <c r="H5" s="184">
        <v>7</v>
      </c>
      <c r="I5" s="184">
        <v>9</v>
      </c>
      <c r="J5" s="184">
        <v>11</v>
      </c>
      <c r="K5" s="184">
        <v>13</v>
      </c>
      <c r="L5" s="184">
        <v>15</v>
      </c>
      <c r="M5" s="184">
        <v>17</v>
      </c>
      <c r="N5" s="184">
        <v>19</v>
      </c>
      <c r="O5" s="184">
        <v>21</v>
      </c>
      <c r="P5" s="166"/>
      <c r="Q5" s="184">
        <v>101</v>
      </c>
    </row>
    <row r="6" spans="1:19" x14ac:dyDescent="0.2">
      <c r="A6" s="82"/>
      <c r="B6" s="82"/>
      <c r="D6" s="100" t="s">
        <v>27</v>
      </c>
      <c r="E6" s="185" t="s">
        <v>26</v>
      </c>
      <c r="F6" s="185" t="s">
        <v>26</v>
      </c>
      <c r="G6" s="185" t="s">
        <v>26</v>
      </c>
      <c r="H6" s="185" t="s">
        <v>26</v>
      </c>
      <c r="I6" s="185" t="s">
        <v>26</v>
      </c>
      <c r="J6" s="185" t="s">
        <v>26</v>
      </c>
      <c r="K6" s="185" t="s">
        <v>26</v>
      </c>
      <c r="L6" s="185" t="s">
        <v>26</v>
      </c>
      <c r="M6" s="185" t="s">
        <v>26</v>
      </c>
      <c r="N6" s="185" t="s">
        <v>26</v>
      </c>
      <c r="O6" s="185" t="s">
        <v>26</v>
      </c>
      <c r="P6" s="166"/>
      <c r="Q6" s="185" t="s">
        <v>73</v>
      </c>
    </row>
    <row r="7" spans="1:19" x14ac:dyDescent="0.2">
      <c r="A7" s="170" t="s">
        <v>85</v>
      </c>
      <c r="B7" s="170" t="s">
        <v>85</v>
      </c>
      <c r="C7" s="87" t="s">
        <v>24</v>
      </c>
      <c r="D7" s="100" t="s">
        <v>23</v>
      </c>
      <c r="E7" s="185"/>
      <c r="F7" s="185"/>
      <c r="G7" s="184">
        <v>25</v>
      </c>
      <c r="H7" s="185"/>
      <c r="I7" s="339"/>
      <c r="J7" s="184">
        <v>25</v>
      </c>
      <c r="K7" s="339"/>
      <c r="L7" s="185"/>
      <c r="M7" s="185"/>
      <c r="N7" s="339"/>
      <c r="O7" s="339"/>
      <c r="P7" s="166"/>
      <c r="Q7" s="185"/>
    </row>
    <row r="8" spans="1:19" x14ac:dyDescent="0.2">
      <c r="A8" s="170">
        <v>0</v>
      </c>
      <c r="B8" s="170">
        <v>0</v>
      </c>
      <c r="C8" s="168">
        <v>1</v>
      </c>
      <c r="D8" s="179" t="s">
        <v>0</v>
      </c>
      <c r="E8" s="186">
        <v>0.21875</v>
      </c>
      <c r="F8" s="186">
        <v>0.25694444444444448</v>
      </c>
      <c r="G8" s="186">
        <v>0.2951388888888889</v>
      </c>
      <c r="H8" s="186">
        <v>0.40277777777777773</v>
      </c>
      <c r="I8" s="187">
        <v>0.4861111111111111</v>
      </c>
      <c r="J8" s="186">
        <v>0.54861111111111105</v>
      </c>
      <c r="K8" s="187">
        <v>0.59027777777777779</v>
      </c>
      <c r="L8" s="186">
        <v>0.63194444444444442</v>
      </c>
      <c r="M8" s="186">
        <v>0.67361111111111116</v>
      </c>
      <c r="N8" s="186">
        <v>0.73611111111111116</v>
      </c>
      <c r="O8" s="186">
        <v>0.81944444444444453</v>
      </c>
      <c r="P8" s="166"/>
      <c r="Q8" s="186">
        <v>0.55555555555555558</v>
      </c>
    </row>
    <row r="9" spans="1:19" x14ac:dyDescent="0.2">
      <c r="A9" s="170">
        <v>0.69999999999999751</v>
      </c>
      <c r="B9" s="170">
        <v>0.69999999999999751</v>
      </c>
      <c r="C9" s="168">
        <v>2</v>
      </c>
      <c r="D9" s="180" t="s">
        <v>115</v>
      </c>
      <c r="E9" s="187">
        <f t="shared" ref="E9:O10" si="0">E8+"0:3"</f>
        <v>0.22083333333333333</v>
      </c>
      <c r="F9" s="187">
        <f t="shared" si="0"/>
        <v>0.2590277777777778</v>
      </c>
      <c r="G9" s="187">
        <f t="shared" si="0"/>
        <v>0.29722222222222222</v>
      </c>
      <c r="H9" s="187">
        <f t="shared" si="0"/>
        <v>0.40486111111111106</v>
      </c>
      <c r="I9" s="187">
        <f t="shared" si="0"/>
        <v>0.48819444444444443</v>
      </c>
      <c r="J9" s="187">
        <f t="shared" si="0"/>
        <v>0.55069444444444438</v>
      </c>
      <c r="K9" s="187">
        <f t="shared" si="0"/>
        <v>0.59236111111111112</v>
      </c>
      <c r="L9" s="187">
        <f t="shared" si="0"/>
        <v>0.63402777777777775</v>
      </c>
      <c r="M9" s="187">
        <f t="shared" si="0"/>
        <v>0.67569444444444449</v>
      </c>
      <c r="N9" s="187">
        <f t="shared" si="0"/>
        <v>0.73819444444444449</v>
      </c>
      <c r="O9" s="187">
        <f t="shared" si="0"/>
        <v>0.82152777777777786</v>
      </c>
      <c r="P9" s="166"/>
      <c r="Q9" s="187">
        <f t="shared" ref="Q9" si="1">Q8+"0:3"</f>
        <v>0.55763888888888891</v>
      </c>
    </row>
    <row r="10" spans="1:19" x14ac:dyDescent="0.2">
      <c r="A10" s="170">
        <v>1.9999999999999982</v>
      </c>
      <c r="B10" s="170">
        <v>1.9999999999999982</v>
      </c>
      <c r="C10" s="168">
        <v>3</v>
      </c>
      <c r="D10" s="180" t="s">
        <v>259</v>
      </c>
      <c r="E10" s="187">
        <f t="shared" si="0"/>
        <v>0.22291666666666665</v>
      </c>
      <c r="F10" s="187">
        <f t="shared" si="0"/>
        <v>0.26111111111111113</v>
      </c>
      <c r="G10" s="187">
        <f t="shared" si="0"/>
        <v>0.29930555555555555</v>
      </c>
      <c r="H10" s="187">
        <f t="shared" si="0"/>
        <v>0.40694444444444439</v>
      </c>
      <c r="I10" s="187">
        <f t="shared" si="0"/>
        <v>0.49027777777777776</v>
      </c>
      <c r="J10" s="187">
        <f t="shared" si="0"/>
        <v>0.5527777777777777</v>
      </c>
      <c r="K10" s="187">
        <f t="shared" si="0"/>
        <v>0.59444444444444444</v>
      </c>
      <c r="L10" s="187">
        <f t="shared" si="0"/>
        <v>0.63611111111111107</v>
      </c>
      <c r="M10" s="187">
        <f t="shared" si="0"/>
        <v>0.67777777777777781</v>
      </c>
      <c r="N10" s="187">
        <f t="shared" si="0"/>
        <v>0.74027777777777781</v>
      </c>
      <c r="O10" s="187">
        <f t="shared" si="0"/>
        <v>0.82361111111111118</v>
      </c>
      <c r="P10" s="166"/>
      <c r="Q10" s="187">
        <f t="shared" ref="Q10" si="2">Q9+"0:3"</f>
        <v>0.55972222222222223</v>
      </c>
    </row>
    <row r="11" spans="1:19" x14ac:dyDescent="0.2">
      <c r="A11" s="170">
        <v>3.2999999999999989</v>
      </c>
      <c r="B11" s="170">
        <v>3.2999999999999989</v>
      </c>
      <c r="C11" s="168">
        <v>4</v>
      </c>
      <c r="D11" s="181" t="s">
        <v>242</v>
      </c>
      <c r="E11" s="187">
        <f t="shared" ref="E11:O11" si="3">E10+"0:2"</f>
        <v>0.22430555555555554</v>
      </c>
      <c r="F11" s="187">
        <f t="shared" si="3"/>
        <v>0.26250000000000001</v>
      </c>
      <c r="G11" s="187">
        <f t="shared" si="3"/>
        <v>0.30069444444444443</v>
      </c>
      <c r="H11" s="187">
        <f t="shared" si="3"/>
        <v>0.40833333333333327</v>
      </c>
      <c r="I11" s="187">
        <f t="shared" si="3"/>
        <v>0.49166666666666664</v>
      </c>
      <c r="J11" s="187">
        <f t="shared" si="3"/>
        <v>0.55416666666666659</v>
      </c>
      <c r="K11" s="187">
        <f t="shared" si="3"/>
        <v>0.59583333333333333</v>
      </c>
      <c r="L11" s="187">
        <f t="shared" si="3"/>
        <v>0.63749999999999996</v>
      </c>
      <c r="M11" s="187">
        <f t="shared" si="3"/>
        <v>0.6791666666666667</v>
      </c>
      <c r="N11" s="187">
        <f t="shared" si="3"/>
        <v>0.7416666666666667</v>
      </c>
      <c r="O11" s="187">
        <f t="shared" si="3"/>
        <v>0.82500000000000007</v>
      </c>
      <c r="P11" s="166"/>
      <c r="Q11" s="187">
        <f t="shared" ref="Q11" si="4">Q10+"0:2"</f>
        <v>0.56111111111111112</v>
      </c>
    </row>
    <row r="12" spans="1:19" x14ac:dyDescent="0.2">
      <c r="A12" s="170">
        <v>4.8999999999999986</v>
      </c>
      <c r="B12" s="170">
        <v>4.8999999999999986</v>
      </c>
      <c r="C12" s="168">
        <v>5</v>
      </c>
      <c r="D12" s="180" t="s">
        <v>243</v>
      </c>
      <c r="E12" s="187">
        <f t="shared" ref="E12:O12" si="5">E11+"0:3"</f>
        <v>0.22638888888888886</v>
      </c>
      <c r="F12" s="187">
        <f t="shared" si="5"/>
        <v>0.26458333333333334</v>
      </c>
      <c r="G12" s="187">
        <f t="shared" si="5"/>
        <v>0.30277777777777776</v>
      </c>
      <c r="H12" s="187">
        <f t="shared" si="5"/>
        <v>0.4104166666666666</v>
      </c>
      <c r="I12" s="187">
        <f t="shared" si="5"/>
        <v>0.49374999999999997</v>
      </c>
      <c r="J12" s="187">
        <f t="shared" si="5"/>
        <v>0.55624999999999991</v>
      </c>
      <c r="K12" s="187">
        <f t="shared" si="5"/>
        <v>0.59791666666666665</v>
      </c>
      <c r="L12" s="187">
        <f t="shared" si="5"/>
        <v>0.63958333333333328</v>
      </c>
      <c r="M12" s="187">
        <f t="shared" si="5"/>
        <v>0.68125000000000002</v>
      </c>
      <c r="N12" s="187">
        <f t="shared" si="5"/>
        <v>0.74375000000000002</v>
      </c>
      <c r="O12" s="187">
        <f t="shared" si="5"/>
        <v>0.82708333333333339</v>
      </c>
      <c r="P12" s="166"/>
      <c r="Q12" s="187">
        <f t="shared" ref="Q12" si="6">Q11+"0:3"</f>
        <v>0.56319444444444444</v>
      </c>
    </row>
    <row r="13" spans="1:19" x14ac:dyDescent="0.2">
      <c r="A13" s="170">
        <v>5.6999999999999993</v>
      </c>
      <c r="B13" s="170">
        <v>5.6999999999999993</v>
      </c>
      <c r="C13" s="168">
        <v>6</v>
      </c>
      <c r="D13" s="180" t="s">
        <v>244</v>
      </c>
      <c r="E13" s="187">
        <f t="shared" ref="E13:O15" si="7">E12+"0:2"</f>
        <v>0.22777777777777775</v>
      </c>
      <c r="F13" s="187">
        <f t="shared" si="7"/>
        <v>0.26597222222222222</v>
      </c>
      <c r="G13" s="187">
        <f t="shared" si="7"/>
        <v>0.30416666666666664</v>
      </c>
      <c r="H13" s="187">
        <f t="shared" si="7"/>
        <v>0.41180555555555548</v>
      </c>
      <c r="I13" s="187">
        <f t="shared" si="7"/>
        <v>0.49513888888888885</v>
      </c>
      <c r="J13" s="187">
        <f t="shared" si="7"/>
        <v>0.5576388888888888</v>
      </c>
      <c r="K13" s="187">
        <f t="shared" si="7"/>
        <v>0.59930555555555554</v>
      </c>
      <c r="L13" s="187">
        <f t="shared" si="7"/>
        <v>0.64097222222222217</v>
      </c>
      <c r="M13" s="187">
        <f t="shared" si="7"/>
        <v>0.68263888888888891</v>
      </c>
      <c r="N13" s="187">
        <f t="shared" si="7"/>
        <v>0.74513888888888891</v>
      </c>
      <c r="O13" s="187">
        <f t="shared" si="7"/>
        <v>0.82847222222222228</v>
      </c>
      <c r="P13" s="166"/>
      <c r="Q13" s="187">
        <f t="shared" ref="Q13" si="8">Q12+"0:2"</f>
        <v>0.56458333333333333</v>
      </c>
    </row>
    <row r="14" spans="1:19" x14ac:dyDescent="0.2">
      <c r="A14" s="170">
        <v>7.0999999999999988</v>
      </c>
      <c r="B14" s="170">
        <v>7.0999999999999988</v>
      </c>
      <c r="C14" s="168">
        <v>7</v>
      </c>
      <c r="D14" s="180" t="s">
        <v>226</v>
      </c>
      <c r="E14" s="187">
        <f t="shared" si="7"/>
        <v>0.22916666666666663</v>
      </c>
      <c r="F14" s="187">
        <f t="shared" si="7"/>
        <v>0.2673611111111111</v>
      </c>
      <c r="G14" s="187">
        <f t="shared" si="7"/>
        <v>0.30555555555555552</v>
      </c>
      <c r="H14" s="187">
        <f t="shared" si="7"/>
        <v>0.41319444444444436</v>
      </c>
      <c r="I14" s="187">
        <f t="shared" si="7"/>
        <v>0.49652777777777773</v>
      </c>
      <c r="J14" s="187">
        <f t="shared" si="7"/>
        <v>0.55902777777777768</v>
      </c>
      <c r="K14" s="187">
        <f t="shared" si="7"/>
        <v>0.60069444444444442</v>
      </c>
      <c r="L14" s="187">
        <f t="shared" si="7"/>
        <v>0.64236111111111105</v>
      </c>
      <c r="M14" s="187">
        <f t="shared" si="7"/>
        <v>0.68402777777777779</v>
      </c>
      <c r="N14" s="187">
        <f t="shared" si="7"/>
        <v>0.74652777777777779</v>
      </c>
      <c r="O14" s="187">
        <f t="shared" si="7"/>
        <v>0.82986111111111116</v>
      </c>
      <c r="P14" s="166"/>
      <c r="Q14" s="187">
        <f t="shared" ref="Q14" si="9">Q13+"0:2"</f>
        <v>0.56597222222222221</v>
      </c>
    </row>
    <row r="15" spans="1:19" x14ac:dyDescent="0.2">
      <c r="A15" s="170">
        <v>7.6999999999999984</v>
      </c>
      <c r="B15" s="170">
        <v>7.6999999999999984</v>
      </c>
      <c r="C15" s="168">
        <v>8</v>
      </c>
      <c r="D15" s="180" t="s">
        <v>225</v>
      </c>
      <c r="E15" s="187">
        <f t="shared" si="7"/>
        <v>0.23055555555555551</v>
      </c>
      <c r="F15" s="187">
        <f t="shared" si="7"/>
        <v>0.26874999999999999</v>
      </c>
      <c r="G15" s="187">
        <f t="shared" si="7"/>
        <v>0.30694444444444441</v>
      </c>
      <c r="H15" s="187">
        <f t="shared" si="7"/>
        <v>0.41458333333333325</v>
      </c>
      <c r="I15" s="187">
        <f t="shared" si="7"/>
        <v>0.49791666666666662</v>
      </c>
      <c r="J15" s="187">
        <f t="shared" si="7"/>
        <v>0.56041666666666656</v>
      </c>
      <c r="K15" s="187">
        <f t="shared" si="7"/>
        <v>0.6020833333333333</v>
      </c>
      <c r="L15" s="187">
        <f t="shared" si="7"/>
        <v>0.64374999999999993</v>
      </c>
      <c r="M15" s="187">
        <f t="shared" si="7"/>
        <v>0.68541666666666667</v>
      </c>
      <c r="N15" s="187">
        <f t="shared" si="7"/>
        <v>0.74791666666666667</v>
      </c>
      <c r="O15" s="187">
        <f t="shared" ref="O15" si="10">O14+"0:2"</f>
        <v>0.83125000000000004</v>
      </c>
      <c r="P15" s="166"/>
      <c r="Q15" s="187">
        <f t="shared" ref="Q15" si="11">Q14+"0:2"</f>
        <v>0.56736111111111109</v>
      </c>
    </row>
    <row r="16" spans="1:19" x14ac:dyDescent="0.2">
      <c r="A16" s="170">
        <v>10.7</v>
      </c>
      <c r="B16" s="170">
        <v>10.7</v>
      </c>
      <c r="C16" s="168">
        <v>9</v>
      </c>
      <c r="D16" s="180" t="s">
        <v>245</v>
      </c>
      <c r="E16" s="187">
        <f>E15+"0:4"</f>
        <v>0.23333333333333328</v>
      </c>
      <c r="F16" s="187">
        <f>F15+"0:4"</f>
        <v>0.27152777777777776</v>
      </c>
      <c r="G16" s="187"/>
      <c r="H16" s="187">
        <f t="shared" ref="H16:N16" si="12">H15+"0:4"</f>
        <v>0.41736111111111102</v>
      </c>
      <c r="I16" s="187">
        <f t="shared" si="12"/>
        <v>0.50069444444444444</v>
      </c>
      <c r="J16" s="187">
        <f t="shared" si="12"/>
        <v>0.56319444444444433</v>
      </c>
      <c r="K16" s="187">
        <f t="shared" si="12"/>
        <v>0.60486111111111107</v>
      </c>
      <c r="L16" s="187">
        <f t="shared" si="12"/>
        <v>0.6465277777777777</v>
      </c>
      <c r="M16" s="187">
        <f t="shared" si="12"/>
        <v>0.68819444444444444</v>
      </c>
      <c r="N16" s="187">
        <f t="shared" si="12"/>
        <v>0.75069444444444444</v>
      </c>
      <c r="O16" s="187">
        <f t="shared" ref="O16" si="13">O15+"0:4"</f>
        <v>0.83402777777777781</v>
      </c>
      <c r="P16" s="166"/>
      <c r="Q16" s="187">
        <f t="shared" ref="Q16" si="14">Q15+"0:4"</f>
        <v>0.57013888888888886</v>
      </c>
    </row>
    <row r="17" spans="1:28" x14ac:dyDescent="0.2">
      <c r="A17" s="170">
        <v>13.2</v>
      </c>
      <c r="B17" s="170">
        <v>13.2</v>
      </c>
      <c r="C17" s="168">
        <v>10</v>
      </c>
      <c r="D17" s="180" t="s">
        <v>246</v>
      </c>
      <c r="E17" s="187">
        <f>E16+"0:3"</f>
        <v>0.23541666666666661</v>
      </c>
      <c r="F17" s="187">
        <f>F16+"0:3"</f>
        <v>0.27361111111111108</v>
      </c>
      <c r="G17" s="187"/>
      <c r="H17" s="187">
        <f t="shared" ref="H17:N18" si="15">H16+"0:3"</f>
        <v>0.41944444444444434</v>
      </c>
      <c r="I17" s="187">
        <f t="shared" si="15"/>
        <v>0.50277777777777777</v>
      </c>
      <c r="J17" s="187">
        <f t="shared" si="15"/>
        <v>0.56527777777777766</v>
      </c>
      <c r="K17" s="187">
        <f t="shared" si="15"/>
        <v>0.6069444444444444</v>
      </c>
      <c r="L17" s="187">
        <f t="shared" si="15"/>
        <v>0.64861111111111103</v>
      </c>
      <c r="M17" s="187">
        <f t="shared" si="15"/>
        <v>0.69027777777777777</v>
      </c>
      <c r="N17" s="187">
        <f t="shared" si="15"/>
        <v>0.75277777777777777</v>
      </c>
      <c r="O17" s="187">
        <f t="shared" ref="O17" si="16">O16+"0:3"</f>
        <v>0.83611111111111114</v>
      </c>
      <c r="P17" s="166"/>
      <c r="Q17" s="187">
        <f t="shared" ref="Q17" si="17">Q16+"0:3"</f>
        <v>0.57222222222222219</v>
      </c>
    </row>
    <row r="18" spans="1:28" x14ac:dyDescent="0.2">
      <c r="A18" s="170">
        <v>14.9</v>
      </c>
      <c r="B18" s="170">
        <v>14.9</v>
      </c>
      <c r="C18" s="168">
        <v>11</v>
      </c>
      <c r="D18" s="180" t="s">
        <v>247</v>
      </c>
      <c r="E18" s="187">
        <f>E17+"0:3"</f>
        <v>0.23749999999999993</v>
      </c>
      <c r="F18" s="187">
        <f>F17+"0:3"</f>
        <v>0.27569444444444441</v>
      </c>
      <c r="G18" s="187"/>
      <c r="H18" s="187">
        <f t="shared" si="15"/>
        <v>0.42152777777777767</v>
      </c>
      <c r="I18" s="187">
        <f t="shared" si="15"/>
        <v>0.50486111111111109</v>
      </c>
      <c r="J18" s="187">
        <f t="shared" si="15"/>
        <v>0.56736111111111098</v>
      </c>
      <c r="K18" s="187">
        <f t="shared" si="15"/>
        <v>0.60902777777777772</v>
      </c>
      <c r="L18" s="187">
        <f t="shared" si="15"/>
        <v>0.65069444444444435</v>
      </c>
      <c r="M18" s="187">
        <f t="shared" si="15"/>
        <v>0.69236111111111109</v>
      </c>
      <c r="N18" s="187">
        <f t="shared" si="15"/>
        <v>0.75486111111111109</v>
      </c>
      <c r="O18" s="187">
        <f t="shared" ref="O18" si="18">O17+"0:3"</f>
        <v>0.83819444444444446</v>
      </c>
      <c r="P18" s="166"/>
      <c r="Q18" s="187">
        <f t="shared" ref="Q18" si="19">Q17+"0:3"</f>
        <v>0.57430555555555551</v>
      </c>
    </row>
    <row r="19" spans="1:28" x14ac:dyDescent="0.2">
      <c r="A19" s="170" t="s">
        <v>15</v>
      </c>
      <c r="B19" s="170">
        <v>18.5</v>
      </c>
      <c r="C19" s="168">
        <v>12</v>
      </c>
      <c r="D19" s="180" t="s">
        <v>258</v>
      </c>
      <c r="E19" s="187" t="s">
        <v>15</v>
      </c>
      <c r="F19" s="187" t="s">
        <v>15</v>
      </c>
      <c r="G19" s="187"/>
      <c r="H19" s="187" t="s">
        <v>15</v>
      </c>
      <c r="I19" s="187" t="s">
        <v>15</v>
      </c>
      <c r="J19" s="187" t="s">
        <v>15</v>
      </c>
      <c r="K19" s="187" t="s">
        <v>15</v>
      </c>
      <c r="L19" s="187" t="s">
        <v>15</v>
      </c>
      <c r="M19" s="187" t="s">
        <v>15</v>
      </c>
      <c r="N19" s="187" t="s">
        <v>15</v>
      </c>
      <c r="O19" s="187">
        <f>O18+"0:4"</f>
        <v>0.84097222222222223</v>
      </c>
      <c r="P19" s="166"/>
      <c r="Q19" s="187" t="s">
        <v>15</v>
      </c>
    </row>
    <row r="20" spans="1:28" x14ac:dyDescent="0.2">
      <c r="A20" s="167">
        <v>15.8</v>
      </c>
      <c r="C20" s="168">
        <v>13</v>
      </c>
      <c r="D20" s="180" t="s">
        <v>248</v>
      </c>
      <c r="E20" s="187">
        <f>E18+"0:1"</f>
        <v>0.23819444444444438</v>
      </c>
      <c r="F20" s="187">
        <f>F18+"0:1"</f>
        <v>0.27638888888888885</v>
      </c>
      <c r="G20" s="187"/>
      <c r="H20" s="187">
        <f t="shared" ref="H20:N20" si="20">H18+"0:1"</f>
        <v>0.42222222222222211</v>
      </c>
      <c r="I20" s="187">
        <f t="shared" si="20"/>
        <v>0.50555555555555554</v>
      </c>
      <c r="J20" s="187">
        <f t="shared" si="20"/>
        <v>0.56805555555555542</v>
      </c>
      <c r="K20" s="187">
        <f t="shared" si="20"/>
        <v>0.60972222222222217</v>
      </c>
      <c r="L20" s="187">
        <f t="shared" si="20"/>
        <v>0.6513888888888888</v>
      </c>
      <c r="M20" s="187">
        <f t="shared" si="20"/>
        <v>0.69305555555555554</v>
      </c>
      <c r="N20" s="187">
        <f t="shared" si="20"/>
        <v>0.75555555555555554</v>
      </c>
      <c r="O20" s="187"/>
      <c r="P20" s="166"/>
      <c r="Q20" s="187">
        <f t="shared" ref="Q20" si="21">Q18+"0:1"</f>
        <v>0.57499999999999996</v>
      </c>
    </row>
    <row r="21" spans="1:28" x14ac:dyDescent="0.2">
      <c r="A21" s="167">
        <v>17.600000000000001</v>
      </c>
      <c r="C21" s="168">
        <v>14</v>
      </c>
      <c r="D21" s="180" t="s">
        <v>249</v>
      </c>
      <c r="E21" s="187">
        <f>E20+"0:3"</f>
        <v>0.2402777777777777</v>
      </c>
      <c r="F21" s="187">
        <f>F20+"0:3"</f>
        <v>0.27847222222222218</v>
      </c>
      <c r="G21" s="187"/>
      <c r="H21" s="187">
        <f t="shared" ref="H21:N21" si="22">H20+"0:3"</f>
        <v>0.42430555555555544</v>
      </c>
      <c r="I21" s="187">
        <f t="shared" si="22"/>
        <v>0.50763888888888886</v>
      </c>
      <c r="J21" s="187">
        <f t="shared" si="22"/>
        <v>0.57013888888888875</v>
      </c>
      <c r="K21" s="187">
        <f t="shared" si="22"/>
        <v>0.61180555555555549</v>
      </c>
      <c r="L21" s="187">
        <f t="shared" si="22"/>
        <v>0.65347222222222212</v>
      </c>
      <c r="M21" s="187">
        <f t="shared" si="22"/>
        <v>0.69513888888888886</v>
      </c>
      <c r="N21" s="187">
        <f t="shared" si="22"/>
        <v>0.75763888888888886</v>
      </c>
      <c r="O21" s="187"/>
      <c r="P21" s="166"/>
      <c r="Q21" s="187">
        <f t="shared" ref="Q21" si="23">Q20+"0:3"</f>
        <v>0.57708333333333328</v>
      </c>
      <c r="S21" s="169"/>
      <c r="T21" s="169"/>
      <c r="U21" s="169"/>
      <c r="V21" s="169"/>
    </row>
    <row r="22" spans="1:28" x14ac:dyDescent="0.2">
      <c r="A22" s="167">
        <v>18.8</v>
      </c>
      <c r="C22" s="168">
        <v>15</v>
      </c>
      <c r="D22" s="180" t="s">
        <v>250</v>
      </c>
      <c r="E22" s="187">
        <f>E21+"0:2"</f>
        <v>0.24166666666666659</v>
      </c>
      <c r="F22" s="187">
        <f>F21+"0:2"</f>
        <v>0.27986111111111106</v>
      </c>
      <c r="G22" s="187"/>
      <c r="H22" s="187">
        <f t="shared" ref="H22:N22" si="24">H21+"0:2"</f>
        <v>0.42569444444444432</v>
      </c>
      <c r="I22" s="187">
        <f t="shared" si="24"/>
        <v>0.50902777777777775</v>
      </c>
      <c r="J22" s="187">
        <f t="shared" si="24"/>
        <v>0.57152777777777763</v>
      </c>
      <c r="K22" s="187">
        <f t="shared" si="24"/>
        <v>0.61319444444444438</v>
      </c>
      <c r="L22" s="187">
        <f t="shared" si="24"/>
        <v>0.65486111111111101</v>
      </c>
      <c r="M22" s="187">
        <f t="shared" si="24"/>
        <v>0.69652777777777775</v>
      </c>
      <c r="N22" s="187">
        <f t="shared" si="24"/>
        <v>0.75902777777777775</v>
      </c>
      <c r="O22" s="187"/>
      <c r="P22" s="166"/>
      <c r="Q22" s="187">
        <f t="shared" ref="Q22" si="25">Q21+"0:2"</f>
        <v>0.57847222222222217</v>
      </c>
    </row>
    <row r="23" spans="1:28" x14ac:dyDescent="0.2">
      <c r="A23" s="167">
        <v>20.5</v>
      </c>
      <c r="C23" s="168">
        <v>16</v>
      </c>
      <c r="D23" s="182" t="s">
        <v>251</v>
      </c>
      <c r="E23" s="188">
        <f>E22+"0:3"</f>
        <v>0.24374999999999991</v>
      </c>
      <c r="F23" s="188">
        <f>F22+"0:3"</f>
        <v>0.28194444444444439</v>
      </c>
      <c r="G23" s="188"/>
      <c r="H23" s="188">
        <f t="shared" ref="H23:N23" si="26">H22+"0:3"</f>
        <v>0.42777777777777765</v>
      </c>
      <c r="I23" s="188">
        <f t="shared" si="26"/>
        <v>0.51111111111111107</v>
      </c>
      <c r="J23" s="188">
        <f t="shared" si="26"/>
        <v>0.57361111111111096</v>
      </c>
      <c r="K23" s="188">
        <f t="shared" si="26"/>
        <v>0.6152777777777777</v>
      </c>
      <c r="L23" s="188">
        <f t="shared" si="26"/>
        <v>0.65694444444444433</v>
      </c>
      <c r="M23" s="188">
        <f t="shared" si="26"/>
        <v>0.69861111111111107</v>
      </c>
      <c r="N23" s="188">
        <f t="shared" si="26"/>
        <v>0.76111111111111107</v>
      </c>
      <c r="O23" s="188"/>
      <c r="P23" s="166"/>
      <c r="Q23" s="188">
        <f t="shared" ref="Q23" si="27">Q22+"0:3"</f>
        <v>0.58055555555555549</v>
      </c>
    </row>
    <row r="24" spans="1:28" x14ac:dyDescent="0.2"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8"/>
      <c r="P24" s="178"/>
      <c r="S24" s="178"/>
    </row>
    <row r="25" spans="1:28" x14ac:dyDescent="0.2">
      <c r="E25" s="340"/>
      <c r="F25" s="340"/>
      <c r="G25" s="340"/>
      <c r="H25" s="340"/>
      <c r="I25" s="340"/>
      <c r="J25" s="340"/>
      <c r="K25" s="340"/>
      <c r="L25" s="340"/>
      <c r="M25" s="340"/>
      <c r="N25" s="340"/>
      <c r="O25" s="340"/>
      <c r="P25" s="178"/>
      <c r="R25" s="169"/>
      <c r="S25" s="178"/>
    </row>
    <row r="26" spans="1:28" x14ac:dyDescent="0.2">
      <c r="E26" s="174" t="s">
        <v>31</v>
      </c>
      <c r="R26" s="169"/>
    </row>
    <row r="27" spans="1:28" x14ac:dyDescent="0.2">
      <c r="D27" s="183" t="s">
        <v>29</v>
      </c>
      <c r="R27" s="169"/>
    </row>
    <row r="28" spans="1:28" x14ac:dyDescent="0.2">
      <c r="A28" s="170"/>
      <c r="B28" s="170"/>
      <c r="C28" s="87"/>
      <c r="D28" s="100" t="s">
        <v>28</v>
      </c>
      <c r="E28" s="184">
        <v>2</v>
      </c>
      <c r="F28" s="184">
        <v>4</v>
      </c>
      <c r="G28" s="184">
        <v>6</v>
      </c>
      <c r="H28" s="184">
        <v>8</v>
      </c>
      <c r="I28" s="184">
        <v>10</v>
      </c>
      <c r="J28" s="184">
        <v>12</v>
      </c>
      <c r="K28" s="184">
        <v>14</v>
      </c>
      <c r="L28" s="184">
        <v>16</v>
      </c>
      <c r="M28" s="184">
        <v>18</v>
      </c>
      <c r="N28" s="184">
        <v>20</v>
      </c>
      <c r="O28" s="184">
        <v>22</v>
      </c>
      <c r="Q28" s="184">
        <v>102</v>
      </c>
      <c r="R28" s="169"/>
    </row>
    <row r="29" spans="1:28" x14ac:dyDescent="0.2">
      <c r="A29" s="82"/>
      <c r="B29" s="82"/>
      <c r="D29" s="100" t="s">
        <v>27</v>
      </c>
      <c r="E29" s="185" t="s">
        <v>26</v>
      </c>
      <c r="F29" s="185" t="s">
        <v>26</v>
      </c>
      <c r="G29" s="185" t="s">
        <v>26</v>
      </c>
      <c r="H29" s="185" t="s">
        <v>26</v>
      </c>
      <c r="I29" s="185" t="s">
        <v>26</v>
      </c>
      <c r="J29" s="185" t="s">
        <v>26</v>
      </c>
      <c r="K29" s="185" t="s">
        <v>26</v>
      </c>
      <c r="L29" s="185" t="s">
        <v>26</v>
      </c>
      <c r="M29" s="185" t="s">
        <v>26</v>
      </c>
      <c r="N29" s="185" t="s">
        <v>26</v>
      </c>
      <c r="O29" s="185" t="s">
        <v>26</v>
      </c>
      <c r="Q29" s="185" t="s">
        <v>73</v>
      </c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</row>
    <row r="30" spans="1:28" x14ac:dyDescent="0.2">
      <c r="A30" s="170" t="s">
        <v>85</v>
      </c>
      <c r="B30" s="170" t="s">
        <v>85</v>
      </c>
      <c r="C30" s="87" t="s">
        <v>24</v>
      </c>
      <c r="D30" s="182" t="s">
        <v>23</v>
      </c>
      <c r="E30" s="188"/>
      <c r="F30" s="188"/>
      <c r="G30" s="188"/>
      <c r="H30" s="188"/>
      <c r="I30" s="188"/>
      <c r="J30" s="188"/>
      <c r="K30" s="188"/>
      <c r="L30" s="184">
        <v>25</v>
      </c>
      <c r="M30" s="188"/>
      <c r="N30" s="188"/>
      <c r="O30" s="188"/>
      <c r="Q30" s="188"/>
    </row>
    <row r="31" spans="1:28" x14ac:dyDescent="0.2">
      <c r="A31" s="170">
        <v>0</v>
      </c>
      <c r="B31" s="170"/>
      <c r="C31" s="87">
        <v>16</v>
      </c>
      <c r="D31" s="180" t="s">
        <v>251</v>
      </c>
      <c r="E31" s="186">
        <v>0.18680555555555556</v>
      </c>
      <c r="F31" s="186"/>
      <c r="G31" s="186">
        <v>0.25625000000000003</v>
      </c>
      <c r="H31" s="186">
        <v>0.28750000000000003</v>
      </c>
      <c r="I31" s="186"/>
      <c r="J31" s="186">
        <v>0.44722222222222219</v>
      </c>
      <c r="K31" s="186">
        <v>0.55138888888888882</v>
      </c>
      <c r="L31" s="186">
        <v>0.59305555555555556</v>
      </c>
      <c r="M31" s="186">
        <v>0.63472222222222219</v>
      </c>
      <c r="N31" s="186">
        <v>0.67638888888888893</v>
      </c>
      <c r="O31" s="186">
        <v>0.73888888888888893</v>
      </c>
      <c r="Q31" s="186">
        <v>0.61388888888888882</v>
      </c>
    </row>
    <row r="32" spans="1:28" x14ac:dyDescent="0.2">
      <c r="A32" s="170">
        <v>1.7</v>
      </c>
      <c r="B32" s="170"/>
      <c r="C32" s="87">
        <v>15</v>
      </c>
      <c r="D32" s="180" t="s">
        <v>250</v>
      </c>
      <c r="E32" s="187">
        <f>E31+"0:3"</f>
        <v>0.18888888888888888</v>
      </c>
      <c r="F32" s="187"/>
      <c r="G32" s="187">
        <f>G31+"0:3"</f>
        <v>0.25833333333333336</v>
      </c>
      <c r="H32" s="187">
        <f>H31+"0:3"</f>
        <v>0.28958333333333336</v>
      </c>
      <c r="I32" s="187"/>
      <c r="J32" s="187">
        <f t="shared" ref="J32:N32" si="28">J31+"0:3"</f>
        <v>0.44930555555555551</v>
      </c>
      <c r="K32" s="187">
        <f t="shared" si="28"/>
        <v>0.55347222222222214</v>
      </c>
      <c r="L32" s="187">
        <f t="shared" si="28"/>
        <v>0.59513888888888888</v>
      </c>
      <c r="M32" s="187">
        <f t="shared" si="28"/>
        <v>0.63680555555555551</v>
      </c>
      <c r="N32" s="187">
        <f t="shared" si="28"/>
        <v>0.67847222222222225</v>
      </c>
      <c r="O32" s="187">
        <f t="shared" ref="O32:Q32" si="29">O31+"0:3"</f>
        <v>0.74097222222222225</v>
      </c>
      <c r="Q32" s="187">
        <f t="shared" si="29"/>
        <v>0.61597222222222214</v>
      </c>
    </row>
    <row r="33" spans="1:17" x14ac:dyDescent="0.2">
      <c r="A33" s="170">
        <v>2.9</v>
      </c>
      <c r="B33" s="170"/>
      <c r="C33" s="87">
        <v>14</v>
      </c>
      <c r="D33" s="180" t="s">
        <v>249</v>
      </c>
      <c r="E33" s="187">
        <f t="shared" ref="E33:H37" si="30">E32+"0:2"</f>
        <v>0.19027777777777777</v>
      </c>
      <c r="F33" s="187"/>
      <c r="G33" s="187">
        <f t="shared" si="30"/>
        <v>0.25972222222222224</v>
      </c>
      <c r="H33" s="187">
        <f t="shared" si="30"/>
        <v>0.29097222222222224</v>
      </c>
      <c r="I33" s="187"/>
      <c r="J33" s="187">
        <f t="shared" ref="J33:N37" si="31">J32+"0:2"</f>
        <v>0.4506944444444444</v>
      </c>
      <c r="K33" s="187">
        <f t="shared" si="31"/>
        <v>0.55486111111111103</v>
      </c>
      <c r="L33" s="187">
        <f t="shared" si="31"/>
        <v>0.59652777777777777</v>
      </c>
      <c r="M33" s="187">
        <f t="shared" si="31"/>
        <v>0.6381944444444444</v>
      </c>
      <c r="N33" s="187">
        <f t="shared" si="31"/>
        <v>0.67986111111111114</v>
      </c>
      <c r="O33" s="187">
        <f t="shared" ref="O33:Q33" si="32">O32+"0:2"</f>
        <v>0.74236111111111114</v>
      </c>
      <c r="Q33" s="187">
        <f t="shared" si="32"/>
        <v>0.61736111111111103</v>
      </c>
    </row>
    <row r="34" spans="1:17" x14ac:dyDescent="0.2">
      <c r="A34" s="170">
        <v>4.7</v>
      </c>
      <c r="B34" s="170"/>
      <c r="C34" s="87">
        <v>13</v>
      </c>
      <c r="D34" s="180" t="s">
        <v>248</v>
      </c>
      <c r="E34" s="187">
        <f t="shared" si="30"/>
        <v>0.19166666666666665</v>
      </c>
      <c r="F34" s="187"/>
      <c r="G34" s="187">
        <f t="shared" si="30"/>
        <v>0.26111111111111113</v>
      </c>
      <c r="H34" s="187">
        <f t="shared" si="30"/>
        <v>0.29236111111111113</v>
      </c>
      <c r="I34" s="187"/>
      <c r="J34" s="187">
        <f t="shared" si="31"/>
        <v>0.45208333333333328</v>
      </c>
      <c r="K34" s="187">
        <f t="shared" si="31"/>
        <v>0.55624999999999991</v>
      </c>
      <c r="L34" s="187">
        <f t="shared" si="31"/>
        <v>0.59791666666666665</v>
      </c>
      <c r="M34" s="187">
        <f t="shared" si="31"/>
        <v>0.63958333333333328</v>
      </c>
      <c r="N34" s="187">
        <f t="shared" si="31"/>
        <v>0.68125000000000002</v>
      </c>
      <c r="O34" s="187">
        <f t="shared" ref="O34:Q34" si="33">O33+"0:2"</f>
        <v>0.74375000000000002</v>
      </c>
      <c r="Q34" s="187">
        <f t="shared" si="33"/>
        <v>0.61874999999999991</v>
      </c>
    </row>
    <row r="35" spans="1:17" x14ac:dyDescent="0.2">
      <c r="A35" s="170" t="s">
        <v>15</v>
      </c>
      <c r="B35" s="170">
        <v>0</v>
      </c>
      <c r="C35" s="87">
        <v>12</v>
      </c>
      <c r="D35" s="180" t="s">
        <v>258</v>
      </c>
      <c r="E35" s="187" t="s">
        <v>15</v>
      </c>
      <c r="F35" s="187">
        <v>0.22083333333333333</v>
      </c>
      <c r="G35" s="187" t="s">
        <v>15</v>
      </c>
      <c r="H35" s="187" t="s">
        <v>15</v>
      </c>
      <c r="I35" s="187"/>
      <c r="J35" s="187" t="s">
        <v>15</v>
      </c>
      <c r="K35" s="187" t="s">
        <v>15</v>
      </c>
      <c r="L35" s="187" t="s">
        <v>15</v>
      </c>
      <c r="M35" s="187" t="s">
        <v>15</v>
      </c>
      <c r="N35" s="187" t="s">
        <v>15</v>
      </c>
      <c r="O35" s="187" t="s">
        <v>15</v>
      </c>
      <c r="Q35" s="187" t="s">
        <v>15</v>
      </c>
    </row>
    <row r="36" spans="1:17" x14ac:dyDescent="0.2">
      <c r="A36" s="170">
        <v>5.6</v>
      </c>
      <c r="B36" s="170">
        <v>3.6</v>
      </c>
      <c r="C36" s="87">
        <v>11</v>
      </c>
      <c r="D36" s="180" t="s">
        <v>247</v>
      </c>
      <c r="E36" s="187">
        <f>E34+"0:2"</f>
        <v>0.19305555555555554</v>
      </c>
      <c r="F36" s="187">
        <f>F35+"0:5"</f>
        <v>0.22430555555555554</v>
      </c>
      <c r="G36" s="187">
        <f>G34+"0:2"</f>
        <v>0.26250000000000001</v>
      </c>
      <c r="H36" s="187">
        <f>H34+"0:2"</f>
        <v>0.29375000000000001</v>
      </c>
      <c r="I36" s="187"/>
      <c r="J36" s="187">
        <f>J34+"0:2"</f>
        <v>0.45347222222222217</v>
      </c>
      <c r="K36" s="187">
        <f>K34+"0:2"</f>
        <v>0.5576388888888888</v>
      </c>
      <c r="L36" s="187">
        <f>L34+"0:2"</f>
        <v>0.59930555555555554</v>
      </c>
      <c r="M36" s="187">
        <f>M34+"0:2"</f>
        <v>0.64097222222222217</v>
      </c>
      <c r="N36" s="187">
        <f>N34+"0:2"</f>
        <v>0.68263888888888891</v>
      </c>
      <c r="O36" s="187">
        <f t="shared" ref="O36:Q36" si="34">O34+"0:2"</f>
        <v>0.74513888888888891</v>
      </c>
      <c r="Q36" s="187">
        <f t="shared" si="34"/>
        <v>0.6201388888888888</v>
      </c>
    </row>
    <row r="37" spans="1:17" x14ac:dyDescent="0.2">
      <c r="A37" s="170">
        <v>7.3</v>
      </c>
      <c r="B37" s="170">
        <v>5.3</v>
      </c>
      <c r="C37" s="87">
        <v>10</v>
      </c>
      <c r="D37" s="180" t="s">
        <v>246</v>
      </c>
      <c r="E37" s="187">
        <f t="shared" si="30"/>
        <v>0.19444444444444442</v>
      </c>
      <c r="F37" s="187">
        <f t="shared" ref="F37" si="35">F36+"0:2"</f>
        <v>0.22569444444444442</v>
      </c>
      <c r="G37" s="187">
        <f t="shared" si="30"/>
        <v>0.2638888888888889</v>
      </c>
      <c r="H37" s="187">
        <f t="shared" si="30"/>
        <v>0.2951388888888889</v>
      </c>
      <c r="I37" s="187"/>
      <c r="J37" s="187">
        <f t="shared" si="31"/>
        <v>0.45486111111111105</v>
      </c>
      <c r="K37" s="187">
        <f t="shared" si="31"/>
        <v>0.55902777777777768</v>
      </c>
      <c r="L37" s="187">
        <f t="shared" si="31"/>
        <v>0.60069444444444442</v>
      </c>
      <c r="M37" s="187">
        <f t="shared" si="31"/>
        <v>0.64236111111111105</v>
      </c>
      <c r="N37" s="187">
        <f t="shared" si="31"/>
        <v>0.68402777777777779</v>
      </c>
      <c r="O37" s="187">
        <f t="shared" ref="O37:Q37" si="36">O36+"0:2"</f>
        <v>0.74652777777777779</v>
      </c>
      <c r="Q37" s="187">
        <f t="shared" si="36"/>
        <v>0.62152777777777768</v>
      </c>
    </row>
    <row r="38" spans="1:17" x14ac:dyDescent="0.2">
      <c r="A38" s="170">
        <v>9.8000000000000007</v>
      </c>
      <c r="B38" s="170">
        <v>7.8000000000000007</v>
      </c>
      <c r="C38" s="87">
        <v>9</v>
      </c>
      <c r="D38" s="180" t="s">
        <v>245</v>
      </c>
      <c r="E38" s="187">
        <f>E37+"0:3"</f>
        <v>0.19652777777777775</v>
      </c>
      <c r="F38" s="187">
        <f>F37+"0:3"</f>
        <v>0.22777777777777775</v>
      </c>
      <c r="G38" s="187">
        <f>G37+"0:3"</f>
        <v>0.26597222222222222</v>
      </c>
      <c r="H38" s="187">
        <f>H37+"0:3"</f>
        <v>0.29722222222222222</v>
      </c>
      <c r="I38" s="187"/>
      <c r="J38" s="187">
        <f t="shared" ref="J38:N38" si="37">J37+"0:3"</f>
        <v>0.45694444444444438</v>
      </c>
      <c r="K38" s="187">
        <f t="shared" si="37"/>
        <v>0.56111111111111101</v>
      </c>
      <c r="L38" s="187">
        <f t="shared" si="37"/>
        <v>0.60277777777777775</v>
      </c>
      <c r="M38" s="187">
        <f t="shared" si="37"/>
        <v>0.64444444444444438</v>
      </c>
      <c r="N38" s="187">
        <f t="shared" si="37"/>
        <v>0.68611111111111112</v>
      </c>
      <c r="O38" s="187">
        <f t="shared" ref="O38:Q38" si="38">O37+"0:3"</f>
        <v>0.74861111111111112</v>
      </c>
      <c r="Q38" s="187">
        <f t="shared" si="38"/>
        <v>0.62361111111111101</v>
      </c>
    </row>
    <row r="39" spans="1:17" x14ac:dyDescent="0.2">
      <c r="A39" s="170">
        <v>12.8</v>
      </c>
      <c r="B39" s="170">
        <v>10.8</v>
      </c>
      <c r="C39" s="87">
        <v>8</v>
      </c>
      <c r="D39" s="180" t="s">
        <v>225</v>
      </c>
      <c r="E39" s="187">
        <f>E38+"0:5"</f>
        <v>0.19999999999999996</v>
      </c>
      <c r="F39" s="187">
        <f>F38+"0:5"</f>
        <v>0.23124999999999996</v>
      </c>
      <c r="G39" s="187">
        <f>G38+"0:5"</f>
        <v>0.26944444444444443</v>
      </c>
      <c r="H39" s="187">
        <f>H38+"0:5"</f>
        <v>0.30069444444444443</v>
      </c>
      <c r="I39" s="187">
        <v>0.3354166666666667</v>
      </c>
      <c r="J39" s="187">
        <f t="shared" ref="J39:N39" si="39">J38+"0:5"</f>
        <v>0.46041666666666659</v>
      </c>
      <c r="K39" s="187">
        <f t="shared" si="39"/>
        <v>0.56458333333333321</v>
      </c>
      <c r="L39" s="187">
        <f t="shared" si="39"/>
        <v>0.60624999999999996</v>
      </c>
      <c r="M39" s="187">
        <f t="shared" si="39"/>
        <v>0.64791666666666659</v>
      </c>
      <c r="N39" s="187">
        <f t="shared" si="39"/>
        <v>0.68958333333333333</v>
      </c>
      <c r="O39" s="187">
        <f t="shared" ref="O39:Q39" si="40">O38+"0:5"</f>
        <v>0.75208333333333333</v>
      </c>
      <c r="P39" s="189"/>
      <c r="Q39" s="187">
        <f t="shared" si="40"/>
        <v>0.62708333333333321</v>
      </c>
    </row>
    <row r="40" spans="1:17" x14ac:dyDescent="0.2">
      <c r="A40" s="170">
        <v>13.4</v>
      </c>
      <c r="B40" s="170">
        <v>11.4</v>
      </c>
      <c r="C40" s="87">
        <v>7</v>
      </c>
      <c r="D40" s="180" t="s">
        <v>226</v>
      </c>
      <c r="E40" s="187">
        <f t="shared" ref="E40:N42" si="41">E39+"0:2"</f>
        <v>0.20138888888888884</v>
      </c>
      <c r="F40" s="187">
        <f t="shared" si="41"/>
        <v>0.23263888888888884</v>
      </c>
      <c r="G40" s="187">
        <f t="shared" si="41"/>
        <v>0.27083333333333331</v>
      </c>
      <c r="H40" s="187">
        <f t="shared" si="41"/>
        <v>0.30208333333333331</v>
      </c>
      <c r="I40" s="187">
        <f t="shared" si="41"/>
        <v>0.33680555555555558</v>
      </c>
      <c r="J40" s="187">
        <f t="shared" si="41"/>
        <v>0.46180555555555547</v>
      </c>
      <c r="K40" s="187">
        <f t="shared" si="41"/>
        <v>0.5659722222222221</v>
      </c>
      <c r="L40" s="187">
        <f t="shared" si="41"/>
        <v>0.60763888888888884</v>
      </c>
      <c r="M40" s="187">
        <f t="shared" si="41"/>
        <v>0.64930555555555547</v>
      </c>
      <c r="N40" s="187">
        <f t="shared" si="41"/>
        <v>0.69097222222222221</v>
      </c>
      <c r="O40" s="187">
        <f t="shared" ref="O40:Q40" si="42">O39+"0:2"</f>
        <v>0.75347222222222221</v>
      </c>
      <c r="P40" s="189"/>
      <c r="Q40" s="187">
        <f t="shared" si="42"/>
        <v>0.6284722222222221</v>
      </c>
    </row>
    <row r="41" spans="1:17" x14ac:dyDescent="0.2">
      <c r="A41" s="170">
        <v>14.8</v>
      </c>
      <c r="B41" s="170">
        <v>12.8</v>
      </c>
      <c r="C41" s="87">
        <v>6</v>
      </c>
      <c r="D41" s="180" t="s">
        <v>244</v>
      </c>
      <c r="E41" s="187">
        <f t="shared" si="41"/>
        <v>0.20277777777777772</v>
      </c>
      <c r="F41" s="187">
        <f t="shared" si="41"/>
        <v>0.23402777777777772</v>
      </c>
      <c r="G41" s="187">
        <f t="shared" si="41"/>
        <v>0.2722222222222222</v>
      </c>
      <c r="H41" s="187">
        <f t="shared" si="41"/>
        <v>0.3034722222222222</v>
      </c>
      <c r="I41" s="187">
        <f t="shared" si="41"/>
        <v>0.33819444444444446</v>
      </c>
      <c r="J41" s="187">
        <f t="shared" si="41"/>
        <v>0.46319444444444435</v>
      </c>
      <c r="K41" s="187">
        <f t="shared" si="41"/>
        <v>0.56736111111111098</v>
      </c>
      <c r="L41" s="187">
        <f t="shared" si="41"/>
        <v>0.60902777777777772</v>
      </c>
      <c r="M41" s="187">
        <f t="shared" si="41"/>
        <v>0.65069444444444435</v>
      </c>
      <c r="N41" s="187">
        <f t="shared" si="41"/>
        <v>0.69236111111111109</v>
      </c>
      <c r="O41" s="187">
        <f t="shared" ref="O41:Q41" si="43">O40+"0:2"</f>
        <v>0.75486111111111109</v>
      </c>
      <c r="P41" s="189"/>
      <c r="Q41" s="187">
        <f t="shared" si="43"/>
        <v>0.62986111111111098</v>
      </c>
    </row>
    <row r="42" spans="1:17" x14ac:dyDescent="0.2">
      <c r="A42" s="170">
        <v>15.600000000000001</v>
      </c>
      <c r="B42" s="170">
        <v>13.600000000000001</v>
      </c>
      <c r="C42" s="87">
        <v>5</v>
      </c>
      <c r="D42" s="180" t="s">
        <v>243</v>
      </c>
      <c r="E42" s="187">
        <f t="shared" si="41"/>
        <v>0.20416666666666661</v>
      </c>
      <c r="F42" s="187">
        <f t="shared" si="41"/>
        <v>0.23541666666666661</v>
      </c>
      <c r="G42" s="187">
        <f t="shared" si="41"/>
        <v>0.27361111111111108</v>
      </c>
      <c r="H42" s="187">
        <f t="shared" si="41"/>
        <v>0.30486111111111108</v>
      </c>
      <c r="I42" s="187">
        <f t="shared" si="41"/>
        <v>0.33958333333333335</v>
      </c>
      <c r="J42" s="187">
        <f t="shared" si="41"/>
        <v>0.46458333333333324</v>
      </c>
      <c r="K42" s="187">
        <f t="shared" si="41"/>
        <v>0.56874999999999987</v>
      </c>
      <c r="L42" s="187">
        <f t="shared" si="41"/>
        <v>0.61041666666666661</v>
      </c>
      <c r="M42" s="187">
        <f t="shared" si="41"/>
        <v>0.65208333333333324</v>
      </c>
      <c r="N42" s="187">
        <f t="shared" si="41"/>
        <v>0.69374999999999998</v>
      </c>
      <c r="O42" s="187">
        <f t="shared" ref="O42" si="44">O41+"0:2"</f>
        <v>0.75624999999999998</v>
      </c>
      <c r="P42" s="189"/>
      <c r="Q42" s="187">
        <f t="shared" ref="Q42" si="45">Q41+"0:2"</f>
        <v>0.63124999999999987</v>
      </c>
    </row>
    <row r="43" spans="1:17" x14ac:dyDescent="0.2">
      <c r="A43" s="170">
        <v>17.2</v>
      </c>
      <c r="B43" s="170">
        <v>15.2</v>
      </c>
      <c r="C43" s="168">
        <v>4</v>
      </c>
      <c r="D43" s="180" t="s">
        <v>242</v>
      </c>
      <c r="E43" s="187">
        <f t="shared" ref="E43:N43" si="46">E42+"0:3"</f>
        <v>0.20624999999999993</v>
      </c>
      <c r="F43" s="187">
        <f t="shared" si="46"/>
        <v>0.23749999999999993</v>
      </c>
      <c r="G43" s="187">
        <f t="shared" si="46"/>
        <v>0.27569444444444441</v>
      </c>
      <c r="H43" s="187">
        <f t="shared" si="46"/>
        <v>0.30694444444444441</v>
      </c>
      <c r="I43" s="187">
        <f t="shared" si="46"/>
        <v>0.34166666666666667</v>
      </c>
      <c r="J43" s="187">
        <f t="shared" si="46"/>
        <v>0.46666666666666656</v>
      </c>
      <c r="K43" s="187">
        <f t="shared" si="46"/>
        <v>0.57083333333333319</v>
      </c>
      <c r="L43" s="187">
        <f t="shared" si="46"/>
        <v>0.61249999999999993</v>
      </c>
      <c r="M43" s="187">
        <f t="shared" si="46"/>
        <v>0.65416666666666656</v>
      </c>
      <c r="N43" s="187">
        <f t="shared" si="46"/>
        <v>0.6958333333333333</v>
      </c>
      <c r="O43" s="187">
        <f t="shared" ref="O43" si="47">O42+"0:3"</f>
        <v>0.7583333333333333</v>
      </c>
      <c r="P43" s="189"/>
      <c r="Q43" s="187">
        <f t="shared" ref="Q43" si="48">Q42+"0:3"</f>
        <v>0.63333333333333319</v>
      </c>
    </row>
    <row r="44" spans="1:17" x14ac:dyDescent="0.2">
      <c r="A44" s="170">
        <v>18.5</v>
      </c>
      <c r="B44" s="170">
        <v>16.5</v>
      </c>
      <c r="C44" s="168">
        <v>3</v>
      </c>
      <c r="D44" s="180" t="s">
        <v>259</v>
      </c>
      <c r="E44" s="187">
        <f t="shared" ref="E44:N44" si="49">E43+"0:2"</f>
        <v>0.20763888888888882</v>
      </c>
      <c r="F44" s="187">
        <f t="shared" si="49"/>
        <v>0.23888888888888882</v>
      </c>
      <c r="G44" s="187">
        <f t="shared" si="49"/>
        <v>0.27708333333333329</v>
      </c>
      <c r="H44" s="187">
        <f t="shared" si="49"/>
        <v>0.30833333333333329</v>
      </c>
      <c r="I44" s="187">
        <f t="shared" si="49"/>
        <v>0.34305555555555556</v>
      </c>
      <c r="J44" s="187">
        <f t="shared" si="49"/>
        <v>0.46805555555555545</v>
      </c>
      <c r="K44" s="187">
        <f t="shared" si="49"/>
        <v>0.57222222222222208</v>
      </c>
      <c r="L44" s="187">
        <f t="shared" si="49"/>
        <v>0.61388888888888882</v>
      </c>
      <c r="M44" s="187">
        <f t="shared" si="49"/>
        <v>0.65555555555555545</v>
      </c>
      <c r="N44" s="187">
        <f t="shared" si="49"/>
        <v>0.69722222222222219</v>
      </c>
      <c r="O44" s="187">
        <f t="shared" ref="O44" si="50">O43+"0:2"</f>
        <v>0.75972222222222219</v>
      </c>
      <c r="P44" s="189"/>
      <c r="Q44" s="187">
        <f t="shared" ref="Q44" si="51">Q43+"0:2"</f>
        <v>0.63472222222222208</v>
      </c>
    </row>
    <row r="45" spans="1:17" x14ac:dyDescent="0.2">
      <c r="A45" s="170">
        <v>19.8</v>
      </c>
      <c r="B45" s="170">
        <v>17.8</v>
      </c>
      <c r="C45" s="87">
        <v>2</v>
      </c>
      <c r="D45" s="180" t="s">
        <v>241</v>
      </c>
      <c r="E45" s="187">
        <f t="shared" ref="E45:N46" si="52">E44+"0:3"</f>
        <v>0.20972222222222214</v>
      </c>
      <c r="F45" s="187">
        <f t="shared" si="52"/>
        <v>0.24097222222222214</v>
      </c>
      <c r="G45" s="187">
        <f t="shared" si="52"/>
        <v>0.27916666666666662</v>
      </c>
      <c r="H45" s="187">
        <f t="shared" si="52"/>
        <v>0.31041666666666662</v>
      </c>
      <c r="I45" s="187">
        <f t="shared" si="52"/>
        <v>0.34513888888888888</v>
      </c>
      <c r="J45" s="187">
        <f t="shared" si="52"/>
        <v>0.47013888888888877</v>
      </c>
      <c r="K45" s="187">
        <f t="shared" si="52"/>
        <v>0.5743055555555554</v>
      </c>
      <c r="L45" s="187">
        <f t="shared" si="52"/>
        <v>0.61597222222222214</v>
      </c>
      <c r="M45" s="187">
        <f t="shared" si="52"/>
        <v>0.65763888888888877</v>
      </c>
      <c r="N45" s="187">
        <f t="shared" si="52"/>
        <v>0.69930555555555551</v>
      </c>
      <c r="O45" s="187">
        <f t="shared" ref="O45" si="53">O44+"0:3"</f>
        <v>0.76180555555555551</v>
      </c>
      <c r="P45" s="189"/>
      <c r="Q45" s="187">
        <f t="shared" ref="Q45:Q46" si="54">Q44+"0:3"</f>
        <v>0.6368055555555554</v>
      </c>
    </row>
    <row r="46" spans="1:17" x14ac:dyDescent="0.2">
      <c r="A46" s="170">
        <v>20.499999999999996</v>
      </c>
      <c r="B46" s="170">
        <v>18.499999999999996</v>
      </c>
      <c r="C46" s="87">
        <v>1</v>
      </c>
      <c r="D46" s="182" t="s">
        <v>0</v>
      </c>
      <c r="E46" s="188">
        <f t="shared" si="52"/>
        <v>0.21180555555555547</v>
      </c>
      <c r="F46" s="188">
        <f t="shared" si="52"/>
        <v>0.24305555555555547</v>
      </c>
      <c r="G46" s="188">
        <f t="shared" si="52"/>
        <v>0.28124999999999994</v>
      </c>
      <c r="H46" s="188">
        <f t="shared" si="52"/>
        <v>0.31249999999999994</v>
      </c>
      <c r="I46" s="188">
        <f t="shared" si="52"/>
        <v>0.34722222222222221</v>
      </c>
      <c r="J46" s="188">
        <f t="shared" si="52"/>
        <v>0.4722222222222221</v>
      </c>
      <c r="K46" s="188">
        <f t="shared" si="52"/>
        <v>0.57638888888888873</v>
      </c>
      <c r="L46" s="188">
        <f t="shared" si="52"/>
        <v>0.61805555555555547</v>
      </c>
      <c r="M46" s="188">
        <f t="shared" si="52"/>
        <v>0.6597222222222221</v>
      </c>
      <c r="N46" s="188">
        <f t="shared" si="52"/>
        <v>0.70138888888888884</v>
      </c>
      <c r="O46" s="188">
        <f t="shared" ref="O46" si="55">O45+"0:3"</f>
        <v>0.76388888888888884</v>
      </c>
      <c r="P46" s="189"/>
      <c r="Q46" s="188">
        <f t="shared" si="54"/>
        <v>0.63888888888888873</v>
      </c>
    </row>
    <row r="47" spans="1:17" x14ac:dyDescent="0.2">
      <c r="A47" s="166"/>
      <c r="B47" s="166"/>
      <c r="C47" s="171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P47" s="166"/>
    </row>
    <row r="48" spans="1:17" x14ac:dyDescent="0.2"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P48" s="166"/>
    </row>
    <row r="49" spans="5:16" x14ac:dyDescent="0.2"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P49" s="166"/>
    </row>
    <row r="50" spans="5:16" x14ac:dyDescent="0.2">
      <c r="E50" s="166"/>
      <c r="F50" s="166"/>
      <c r="G50" s="166"/>
      <c r="H50" s="166"/>
      <c r="I50" s="166"/>
      <c r="J50" s="166"/>
    </row>
    <row r="51" spans="5:16" x14ac:dyDescent="0.2">
      <c r="E51" s="166"/>
      <c r="F51" s="166"/>
      <c r="G51" s="166"/>
      <c r="H51" s="166"/>
      <c r="I51" s="166"/>
      <c r="J51" s="166"/>
    </row>
    <row r="52" spans="5:16" x14ac:dyDescent="0.2">
      <c r="E52" s="166"/>
      <c r="F52" s="166"/>
      <c r="G52" s="166"/>
      <c r="H52" s="166"/>
      <c r="I52" s="166"/>
      <c r="J52" s="166"/>
    </row>
    <row r="53" spans="5:16" x14ac:dyDescent="0.2">
      <c r="E53" s="166"/>
      <c r="F53" s="166"/>
      <c r="G53" s="166"/>
      <c r="H53" s="166"/>
      <c r="I53" s="166"/>
      <c r="J53" s="166"/>
    </row>
    <row r="54" spans="5:16" x14ac:dyDescent="0.2">
      <c r="E54" s="166"/>
      <c r="F54" s="166"/>
      <c r="G54" s="166"/>
      <c r="H54" s="166"/>
      <c r="I54" s="166"/>
      <c r="J54" s="166"/>
    </row>
    <row r="55" spans="5:16" x14ac:dyDescent="0.2">
      <c r="E55" s="166"/>
      <c r="F55" s="166"/>
      <c r="G55" s="166"/>
      <c r="H55" s="166"/>
      <c r="I55" s="166"/>
      <c r="J55" s="166"/>
    </row>
    <row r="56" spans="5:16" x14ac:dyDescent="0.2">
      <c r="E56" s="166"/>
      <c r="F56" s="166"/>
      <c r="G56" s="166"/>
      <c r="H56" s="166"/>
      <c r="I56" s="166"/>
      <c r="J56" s="166"/>
    </row>
    <row r="57" spans="5:16" x14ac:dyDescent="0.2">
      <c r="E57" s="166"/>
      <c r="F57" s="166"/>
      <c r="G57" s="166"/>
      <c r="H57" s="166"/>
      <c r="I57" s="166"/>
      <c r="J57" s="166"/>
    </row>
    <row r="58" spans="5:16" x14ac:dyDescent="0.2">
      <c r="E58" s="166"/>
      <c r="F58" s="166"/>
      <c r="G58" s="166"/>
      <c r="H58" s="166"/>
      <c r="I58" s="166"/>
      <c r="J58" s="166"/>
    </row>
    <row r="59" spans="5:16" x14ac:dyDescent="0.2">
      <c r="E59" s="166"/>
      <c r="F59" s="166"/>
      <c r="G59" s="166"/>
      <c r="H59" s="166"/>
      <c r="I59" s="166"/>
      <c r="J59" s="166"/>
    </row>
    <row r="60" spans="5:16" x14ac:dyDescent="0.2">
      <c r="E60" s="166"/>
      <c r="F60" s="166"/>
      <c r="G60" s="166"/>
      <c r="H60" s="166"/>
      <c r="I60" s="166"/>
      <c r="J60" s="166"/>
    </row>
  </sheetData>
  <pageMargins left="0.7" right="0.7" top="0.78740157499999996" bottom="0.78740157499999996" header="0.3" footer="0.3"/>
  <pageSetup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35</vt:i4>
      </vt:variant>
    </vt:vector>
  </HeadingPairs>
  <TitlesOfParts>
    <vt:vector size="35" baseType="lpstr">
      <vt:lpstr>Seznam linek</vt:lpstr>
      <vt:lpstr>XXX109</vt:lpstr>
      <vt:lpstr>XXX181</vt:lpstr>
      <vt:lpstr>XXX183</vt:lpstr>
      <vt:lpstr>XXX184</vt:lpstr>
      <vt:lpstr>XXX186</vt:lpstr>
      <vt:lpstr>XXX201</vt:lpstr>
      <vt:lpstr>XXX210</vt:lpstr>
      <vt:lpstr>XXX261</vt:lpstr>
      <vt:lpstr>XXX262</vt:lpstr>
      <vt:lpstr>XXX330</vt:lpstr>
      <vt:lpstr>XXX331</vt:lpstr>
      <vt:lpstr>XXX332</vt:lpstr>
      <vt:lpstr>XXX333</vt:lpstr>
      <vt:lpstr>XXX334</vt:lpstr>
      <vt:lpstr>XXX335</vt:lpstr>
      <vt:lpstr>XXX336</vt:lpstr>
      <vt:lpstr>XXX340</vt:lpstr>
      <vt:lpstr>XXX341</vt:lpstr>
      <vt:lpstr>XXX342</vt:lpstr>
      <vt:lpstr>XXX343</vt:lpstr>
      <vt:lpstr>XXX345</vt:lpstr>
      <vt:lpstr>XXX350</vt:lpstr>
      <vt:lpstr>XXX401</vt:lpstr>
      <vt:lpstr>XXX402</vt:lpstr>
      <vt:lpstr>XXX403</vt:lpstr>
      <vt:lpstr>XXX404</vt:lpstr>
      <vt:lpstr>XXX410</vt:lpstr>
      <vt:lpstr>XXX412</vt:lpstr>
      <vt:lpstr>XXX413</vt:lpstr>
      <vt:lpstr>XXX470</vt:lpstr>
      <vt:lpstr>XXX471</vt:lpstr>
      <vt:lpstr>XXX472</vt:lpstr>
      <vt:lpstr>YYY182</vt:lpstr>
      <vt:lpstr>YYY260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Zikán Václav Ing.</cp:lastModifiedBy>
  <dcterms:created xsi:type="dcterms:W3CDTF">2015-06-05T18:19:34Z</dcterms:created>
  <dcterms:modified xsi:type="dcterms:W3CDTF">2023-08-07T09:19:22Z</dcterms:modified>
</cp:coreProperties>
</file>